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AIPC\"/>
    </mc:Choice>
  </mc:AlternateContent>
  <xr:revisionPtr revIDLastSave="0" documentId="8_{1342BD9D-9FCE-451A-B5B6-1EC6432109F4}" xr6:coauthVersionLast="47" xr6:coauthVersionMax="47" xr10:uidLastSave="{00000000-0000-0000-0000-000000000000}"/>
  <bookViews>
    <workbookView xWindow="29325" yWindow="3900" windowWidth="21600" windowHeight="11295" xr2:uid="{856A3832-FDB7-466F-A75A-3E332BFAF7DB}"/>
  </bookViews>
  <sheets>
    <sheet name="Asset Register" sheetId="1" r:id="rId1"/>
  </sheets>
  <definedNames>
    <definedName name="_xlnm.Print_Area" localSheetId="0">'Asset Register'!$A$1:$C$53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B43" i="1"/>
  <c r="B55" i="1"/>
  <c r="B37" i="1" l="1"/>
  <c r="B59" i="1" l="1"/>
  <c r="D59" i="1" s="1"/>
</calcChain>
</file>

<file path=xl/sharedStrings.xml><?xml version="1.0" encoding="utf-8"?>
<sst xmlns="http://schemas.openxmlformats.org/spreadsheetml/2006/main" count="138" uniqueCount="81">
  <si>
    <t>``</t>
  </si>
  <si>
    <t>Total assets</t>
  </si>
  <si>
    <t>Yes</t>
  </si>
  <si>
    <t>Purchase Value</t>
  </si>
  <si>
    <t>Cast Iron Bench Duddon Road</t>
  </si>
  <si>
    <t>Filing Cabinet 1</t>
  </si>
  <si>
    <t xml:space="preserve">Litter Bins 3 </t>
  </si>
  <si>
    <t>Bench Marsh  Street</t>
  </si>
  <si>
    <t>Picnic Bench  Community Park</t>
  </si>
  <si>
    <t>Litter Bins Various</t>
  </si>
  <si>
    <t>Scrapped</t>
  </si>
  <si>
    <t xml:space="preserve">1.3 During the year the following assets were disposed of for the amounts shown: </t>
  </si>
  <si>
    <t>Basis</t>
  </si>
  <si>
    <t>Total Purchased</t>
  </si>
  <si>
    <t>addition 3</t>
  </si>
  <si>
    <t>addition 2</t>
  </si>
  <si>
    <t>Duddon Road opp Football Pitch</t>
  </si>
  <si>
    <t xml:space="preserve">Composite Bench </t>
  </si>
  <si>
    <t xml:space="preserve">1.2 During the year the following assets were purchased at the costs shown: </t>
  </si>
  <si>
    <t>Sub Total</t>
  </si>
  <si>
    <t>Clerks Office</t>
  </si>
  <si>
    <t>Desktop Computer</t>
  </si>
  <si>
    <t>1 Speed Gun Prolaser 3 Police approved</t>
  </si>
  <si>
    <t>Askam Pier &amp; Stafford Street</t>
  </si>
  <si>
    <t>2 x Replacement Street Bins &amp; Fixing Kits</t>
  </si>
  <si>
    <t>Lay By Broughton Road</t>
  </si>
  <si>
    <t>Donated by Cumbria County Council</t>
  </si>
  <si>
    <t>120 No Waiting Cones</t>
  </si>
  <si>
    <t>Jubilee Fountain</t>
  </si>
  <si>
    <t>Purchase value</t>
  </si>
  <si>
    <t>Litter Bin</t>
  </si>
  <si>
    <t>1.5M Self Watering Half Barrier Basket &amp; Brackets</t>
  </si>
  <si>
    <t>1.5 M Self Watering Half Barrier Basket &amp; Brackets</t>
  </si>
  <si>
    <t>1.27M Self Watering Half Barrier Basket &amp; Brackets</t>
  </si>
  <si>
    <t>Jubilee Fountain / 1865 Garden / Askam School</t>
  </si>
  <si>
    <t>Litter Bins qty 3</t>
  </si>
  <si>
    <t>Memorial Garden</t>
  </si>
  <si>
    <t>FOC</t>
  </si>
  <si>
    <t>2.8m Steel Gazebo</t>
  </si>
  <si>
    <t>World War 1 Memorial Benches qty 2</t>
  </si>
  <si>
    <t>Samsung Express Laser Printer</t>
  </si>
  <si>
    <t>Rexel Guillotine</t>
  </si>
  <si>
    <t>Relocated to Harris Street Park</t>
  </si>
  <si>
    <t>Duke Street</t>
  </si>
  <si>
    <t>Planters Qty 3</t>
  </si>
  <si>
    <t>Marsh Street</t>
  </si>
  <si>
    <t>Seating Bench</t>
  </si>
  <si>
    <t>Community Field</t>
  </si>
  <si>
    <t>Picnic Bench</t>
  </si>
  <si>
    <t>Duddon Road, 
Beach Street, Duke Street (Coop)</t>
  </si>
  <si>
    <t>Steel Street Park</t>
  </si>
  <si>
    <t>Litter Bin qty 2</t>
  </si>
  <si>
    <t>with councillors</t>
  </si>
  <si>
    <t>unknown</t>
  </si>
  <si>
    <t xml:space="preserve">Litter pickers </t>
  </si>
  <si>
    <t>with Clerk</t>
  </si>
  <si>
    <t>High visibility jackets</t>
  </si>
  <si>
    <t>Community field</t>
  </si>
  <si>
    <t>Playground equipment Community Field. Maintained by Barrow Borough Council.</t>
  </si>
  <si>
    <t>Three gas lamp columns</t>
  </si>
  <si>
    <t>Steel Street</t>
  </si>
  <si>
    <t>1995/1996</t>
  </si>
  <si>
    <t>Land value</t>
  </si>
  <si>
    <t>Steel street / Sharp Street recreation area</t>
  </si>
  <si>
    <t>1 with Clerk</t>
  </si>
  <si>
    <t>Filing Cabinets x 2</t>
  </si>
  <si>
    <t>Build cost</t>
  </si>
  <si>
    <t>Community Field car park</t>
  </si>
  <si>
    <t>Bowling club storage building</t>
  </si>
  <si>
    <t>various</t>
  </si>
  <si>
    <t>Litter bins</t>
  </si>
  <si>
    <t xml:space="preserve">4x Jubilee Garden, 5x Steel St Park, 1x Ireleth Brow, 1x Duddon Road, </t>
  </si>
  <si>
    <t>Eleven in number cast iron benches  valued at £300.00 each</t>
  </si>
  <si>
    <t>Location of Asset</t>
  </si>
  <si>
    <t>Date of purchase</t>
  </si>
  <si>
    <t>Replacement Basis</t>
  </si>
  <si>
    <t xml:space="preserve">Value               </t>
  </si>
  <si>
    <t>Type of Assets</t>
  </si>
  <si>
    <t>The following assets were held:</t>
  </si>
  <si>
    <t>Assets as of 31st March 2025</t>
  </si>
  <si>
    <t>ASKAM AND IRELETH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</si>
</sst>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10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u/>
      <sz val="18"/>
      <name val="Arial"/>
      <family val="2"/>
    </font>
    <font>
      <u/>
      <sz val="10"/>
      <name val="Arial"/>
      <family val="2"/>
    </font>
    <font>
      <b/>
      <i/>
      <u/>
      <sz val="26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164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wrapText="1"/>
    </xf>
    <xf numFmtId="14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164" fontId="0" fillId="2" borderId="0" xfId="1" applyNumberFormat="1" applyFont="1" applyFill="1" applyAlignment="1">
      <alignment horizontal="center"/>
    </xf>
    <xf numFmtId="0" fontId="2" fillId="2" borderId="0" xfId="0" applyFont="1" applyFill="1" applyAlignment="1">
      <alignment vertical="top"/>
    </xf>
    <xf numFmtId="164" fontId="2" fillId="0" borderId="0" xfId="1" applyNumberFormat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center" vertical="top"/>
    </xf>
    <xf numFmtId="0" fontId="0" fillId="0" borderId="0" xfId="0" applyAlignment="1">
      <alignment vertical="top"/>
    </xf>
    <xf numFmtId="17" fontId="0" fillId="0" borderId="0" xfId="0" applyNumberFormat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center" wrapText="1"/>
    </xf>
    <xf numFmtId="0" fontId="0" fillId="2" borderId="0" xfId="0" applyFill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0B7E-7853-4D5B-A569-F6D49DCDFA71}">
  <sheetPr>
    <pageSetUpPr fitToPage="1"/>
  </sheetPr>
  <dimension ref="A1:E75"/>
  <sheetViews>
    <sheetView tabSelected="1" topLeftCell="A31" zoomScale="89" zoomScaleNormal="89" workbookViewId="0">
      <selection activeCell="B54" sqref="B54"/>
    </sheetView>
  </sheetViews>
  <sheetFormatPr defaultColWidth="8.7109375" defaultRowHeight="12.75" x14ac:dyDescent="0.2"/>
  <cols>
    <col min="1" max="1" width="91.7109375" bestFit="1" customWidth="1"/>
    <col min="2" max="2" width="23.28515625" style="3" customWidth="1"/>
    <col min="3" max="3" width="24.42578125" style="2" customWidth="1"/>
    <col min="4" max="4" width="15.42578125" style="1" bestFit="1" customWidth="1"/>
    <col min="5" max="5" width="29.7109375" bestFit="1" customWidth="1"/>
    <col min="6" max="6" width="15" customWidth="1"/>
  </cols>
  <sheetData>
    <row r="1" spans="1:5" s="48" customFormat="1" ht="33.75" x14ac:dyDescent="0.35">
      <c r="A1" s="53" t="s">
        <v>80</v>
      </c>
      <c r="B1" s="51"/>
      <c r="C1" s="50"/>
      <c r="D1" s="52"/>
    </row>
    <row r="2" spans="1:5" s="48" customFormat="1" ht="23.25" x14ac:dyDescent="0.35">
      <c r="B2" s="51"/>
      <c r="C2" s="50"/>
      <c r="D2" s="49"/>
    </row>
    <row r="3" spans="1:5" s="48" customFormat="1" ht="23.25" x14ac:dyDescent="0.35">
      <c r="A3" s="48" t="s">
        <v>79</v>
      </c>
      <c r="B3" s="51"/>
      <c r="C3" s="50"/>
      <c r="D3" s="49"/>
    </row>
    <row r="4" spans="1:5" s="44" customFormat="1" ht="23.25" x14ac:dyDescent="0.35">
      <c r="B4" s="47"/>
      <c r="C4" s="46"/>
      <c r="D4" s="45"/>
    </row>
    <row r="5" spans="1:5" x14ac:dyDescent="0.2">
      <c r="A5" t="s">
        <v>78</v>
      </c>
    </row>
    <row r="6" spans="1:5" x14ac:dyDescent="0.2">
      <c r="A6" t="s">
        <v>77</v>
      </c>
      <c r="B6" s="43" t="s">
        <v>76</v>
      </c>
      <c r="C6" s="42" t="s">
        <v>75</v>
      </c>
      <c r="D6" s="41" t="s">
        <v>74</v>
      </c>
      <c r="E6" s="40" t="s">
        <v>73</v>
      </c>
    </row>
    <row r="7" spans="1:5" ht="38.25" x14ac:dyDescent="0.2">
      <c r="A7" s="31" t="s">
        <v>72</v>
      </c>
      <c r="B7" s="28">
        <f>11*300</f>
        <v>3300</v>
      </c>
      <c r="C7" s="38" t="s">
        <v>29</v>
      </c>
      <c r="D7" s="37" t="s">
        <v>69</v>
      </c>
      <c r="E7" s="25" t="s">
        <v>71</v>
      </c>
    </row>
    <row r="8" spans="1:5" x14ac:dyDescent="0.2">
      <c r="A8" s="39" t="s">
        <v>70</v>
      </c>
      <c r="B8" s="28">
        <v>4641</v>
      </c>
      <c r="C8" s="38" t="s">
        <v>29</v>
      </c>
      <c r="D8" s="37" t="s">
        <v>69</v>
      </c>
      <c r="E8" s="31" t="s">
        <v>69</v>
      </c>
    </row>
    <row r="9" spans="1:5" x14ac:dyDescent="0.2">
      <c r="A9" t="s">
        <v>68</v>
      </c>
      <c r="B9" s="10">
        <v>27000</v>
      </c>
      <c r="C9" s="2" t="s">
        <v>66</v>
      </c>
      <c r="D9" s="36">
        <v>38412</v>
      </c>
      <c r="E9" s="19" t="s">
        <v>57</v>
      </c>
    </row>
    <row r="10" spans="1:5" x14ac:dyDescent="0.2">
      <c r="A10" t="s">
        <v>67</v>
      </c>
      <c r="B10" s="10">
        <v>50000</v>
      </c>
      <c r="C10" s="2" t="s">
        <v>66</v>
      </c>
      <c r="D10" s="36">
        <v>38412</v>
      </c>
      <c r="E10" s="19" t="s">
        <v>57</v>
      </c>
    </row>
    <row r="11" spans="1:5" x14ac:dyDescent="0.2">
      <c r="A11" s="4" t="s">
        <v>65</v>
      </c>
      <c r="B11" s="10">
        <v>120</v>
      </c>
      <c r="C11" s="2" t="s">
        <v>29</v>
      </c>
      <c r="D11" s="19" t="s">
        <v>53</v>
      </c>
      <c r="E11" s="19" t="s">
        <v>64</v>
      </c>
    </row>
    <row r="12" spans="1:5" x14ac:dyDescent="0.2">
      <c r="A12" s="35" t="s">
        <v>63</v>
      </c>
      <c r="B12" s="34">
        <v>10000</v>
      </c>
      <c r="C12" s="2" t="s">
        <v>62</v>
      </c>
      <c r="D12" s="19" t="s">
        <v>61</v>
      </c>
      <c r="E12" s="19" t="s">
        <v>60</v>
      </c>
    </row>
    <row r="13" spans="1:5" x14ac:dyDescent="0.2">
      <c r="A13" t="s">
        <v>59</v>
      </c>
      <c r="B13" s="10">
        <v>141</v>
      </c>
      <c r="C13" s="2" t="s">
        <v>29</v>
      </c>
      <c r="D13" s="19">
        <v>1995</v>
      </c>
      <c r="E13" s="19" t="s">
        <v>57</v>
      </c>
    </row>
    <row r="14" spans="1:5" x14ac:dyDescent="0.2">
      <c r="A14" s="11" t="s">
        <v>58</v>
      </c>
      <c r="B14" s="10">
        <v>124000</v>
      </c>
      <c r="C14" s="2" t="s">
        <v>29</v>
      </c>
      <c r="D14" s="33">
        <v>38412</v>
      </c>
      <c r="E14" s="19" t="s">
        <v>57</v>
      </c>
    </row>
    <row r="15" spans="1:5" ht="13.5" customHeight="1" x14ac:dyDescent="0.2">
      <c r="A15" s="11" t="s">
        <v>56</v>
      </c>
      <c r="B15" s="10">
        <v>70</v>
      </c>
      <c r="C15" s="2" t="s">
        <v>29</v>
      </c>
      <c r="D15" s="19" t="s">
        <v>53</v>
      </c>
      <c r="E15" s="19" t="s">
        <v>55</v>
      </c>
    </row>
    <row r="16" spans="1:5" ht="13.5" customHeight="1" x14ac:dyDescent="0.2">
      <c r="A16" s="11" t="s">
        <v>54</v>
      </c>
      <c r="B16" s="10">
        <v>179</v>
      </c>
      <c r="C16" s="2" t="s">
        <v>29</v>
      </c>
      <c r="D16" s="19" t="s">
        <v>53</v>
      </c>
      <c r="E16" s="19" t="s">
        <v>52</v>
      </c>
    </row>
    <row r="17" spans="1:5" x14ac:dyDescent="0.2">
      <c r="A17" s="4" t="s">
        <v>51</v>
      </c>
      <c r="B17" s="3">
        <v>406.74</v>
      </c>
      <c r="C17" s="15" t="s">
        <v>3</v>
      </c>
      <c r="D17" s="23">
        <v>41127</v>
      </c>
      <c r="E17" s="4" t="s">
        <v>50</v>
      </c>
    </row>
    <row r="18" spans="1:5" ht="27" customHeight="1" x14ac:dyDescent="0.2">
      <c r="A18" s="4" t="s">
        <v>35</v>
      </c>
      <c r="B18" s="3">
        <v>793.26</v>
      </c>
      <c r="C18" s="15" t="s">
        <v>3</v>
      </c>
      <c r="D18" s="23">
        <v>41353</v>
      </c>
      <c r="E18" s="32" t="s">
        <v>49</v>
      </c>
    </row>
    <row r="19" spans="1:5" x14ac:dyDescent="0.2">
      <c r="A19" s="31" t="s">
        <v>48</v>
      </c>
      <c r="B19" s="28">
        <v>241</v>
      </c>
      <c r="C19" s="27" t="s">
        <v>3</v>
      </c>
      <c r="D19" s="26">
        <v>41233</v>
      </c>
      <c r="E19" s="31" t="s">
        <v>47</v>
      </c>
    </row>
    <row r="20" spans="1:5" x14ac:dyDescent="0.2">
      <c r="A20" s="31" t="s">
        <v>46</v>
      </c>
      <c r="B20" s="28">
        <v>133</v>
      </c>
      <c r="C20" s="27" t="s">
        <v>3</v>
      </c>
      <c r="D20" s="26">
        <v>41233</v>
      </c>
      <c r="E20" s="31" t="s">
        <v>45</v>
      </c>
    </row>
    <row r="21" spans="1:5" x14ac:dyDescent="0.2">
      <c r="A21" s="4" t="s">
        <v>44</v>
      </c>
      <c r="B21" s="10">
        <v>785.7</v>
      </c>
      <c r="C21" s="15" t="s">
        <v>3</v>
      </c>
      <c r="D21" s="23">
        <v>41717</v>
      </c>
      <c r="E21" s="4" t="s">
        <v>43</v>
      </c>
    </row>
    <row r="22" spans="1:5" x14ac:dyDescent="0.2">
      <c r="A22" s="4" t="s">
        <v>30</v>
      </c>
      <c r="B22" s="10">
        <v>283.14</v>
      </c>
      <c r="C22" s="15" t="s">
        <v>3</v>
      </c>
      <c r="D22" s="23">
        <v>41728</v>
      </c>
      <c r="E22" s="4" t="s">
        <v>42</v>
      </c>
    </row>
    <row r="23" spans="1:5" x14ac:dyDescent="0.2">
      <c r="A23" s="4" t="s">
        <v>41</v>
      </c>
      <c r="B23" s="3">
        <v>33.33</v>
      </c>
      <c r="C23" s="15" t="s">
        <v>3</v>
      </c>
      <c r="D23" s="23">
        <v>41873</v>
      </c>
      <c r="E23" s="4" t="s">
        <v>20</v>
      </c>
    </row>
    <row r="24" spans="1:5" x14ac:dyDescent="0.2">
      <c r="A24" s="4" t="s">
        <v>40</v>
      </c>
      <c r="B24" s="3">
        <v>199.49</v>
      </c>
      <c r="C24" s="15" t="s">
        <v>3</v>
      </c>
      <c r="D24" s="23">
        <v>42031</v>
      </c>
      <c r="E24" s="4" t="s">
        <v>20</v>
      </c>
    </row>
    <row r="25" spans="1:5" x14ac:dyDescent="0.2">
      <c r="A25" s="4" t="s">
        <v>39</v>
      </c>
      <c r="B25" s="30" t="s">
        <v>37</v>
      </c>
      <c r="C25" s="15" t="s">
        <v>3</v>
      </c>
      <c r="D25" s="23">
        <v>42094</v>
      </c>
      <c r="E25" s="4" t="s">
        <v>36</v>
      </c>
    </row>
    <row r="26" spans="1:5" x14ac:dyDescent="0.2">
      <c r="A26" s="4" t="s">
        <v>38</v>
      </c>
      <c r="B26" s="30" t="s">
        <v>37</v>
      </c>
      <c r="C26" s="15" t="s">
        <v>3</v>
      </c>
      <c r="D26" s="23">
        <v>42094</v>
      </c>
      <c r="E26" s="4" t="s">
        <v>36</v>
      </c>
    </row>
    <row r="27" spans="1:5" ht="25.5" x14ac:dyDescent="0.2">
      <c r="A27" s="29" t="s">
        <v>35</v>
      </c>
      <c r="B27" s="28">
        <v>625.85</v>
      </c>
      <c r="C27" s="27" t="s">
        <v>3</v>
      </c>
      <c r="D27" s="26">
        <v>42452</v>
      </c>
      <c r="E27" s="25" t="s">
        <v>34</v>
      </c>
    </row>
    <row r="28" spans="1:5" x14ac:dyDescent="0.2">
      <c r="A28" s="4" t="s">
        <v>33</v>
      </c>
      <c r="B28" s="3">
        <v>119</v>
      </c>
      <c r="C28" s="15" t="s">
        <v>3</v>
      </c>
      <c r="D28" s="23">
        <v>42495</v>
      </c>
      <c r="E28" s="4" t="s">
        <v>28</v>
      </c>
    </row>
    <row r="29" spans="1:5" x14ac:dyDescent="0.2">
      <c r="A29" s="4" t="s">
        <v>32</v>
      </c>
      <c r="B29" s="3">
        <v>145.25</v>
      </c>
      <c r="C29" s="15" t="s">
        <v>3</v>
      </c>
      <c r="D29" s="23">
        <v>42495</v>
      </c>
      <c r="E29" s="4" t="s">
        <v>28</v>
      </c>
    </row>
    <row r="30" spans="1:5" x14ac:dyDescent="0.2">
      <c r="A30" s="4" t="s">
        <v>31</v>
      </c>
      <c r="B30" s="3">
        <v>145.25</v>
      </c>
      <c r="C30" s="15" t="s">
        <v>3</v>
      </c>
      <c r="D30" s="23">
        <v>42495</v>
      </c>
      <c r="E30" s="4" t="s">
        <v>28</v>
      </c>
    </row>
    <row r="31" spans="1:5" x14ac:dyDescent="0.2">
      <c r="A31" s="4" t="s">
        <v>30</v>
      </c>
      <c r="B31" s="24">
        <v>235.95</v>
      </c>
      <c r="C31" s="15" t="s">
        <v>29</v>
      </c>
      <c r="D31" s="23">
        <v>42495</v>
      </c>
      <c r="E31" s="4" t="s">
        <v>28</v>
      </c>
    </row>
    <row r="32" spans="1:5" x14ac:dyDescent="0.2">
      <c r="A32" t="s">
        <v>27</v>
      </c>
      <c r="B32" s="3">
        <v>960</v>
      </c>
      <c r="C32" s="15" t="s">
        <v>3</v>
      </c>
      <c r="E32" s="4" t="s">
        <v>26</v>
      </c>
    </row>
    <row r="33" spans="1:5" x14ac:dyDescent="0.2">
      <c r="A33" s="4" t="s">
        <v>17</v>
      </c>
      <c r="B33" s="10">
        <v>423.63</v>
      </c>
      <c r="C33" s="15" t="s">
        <v>3</v>
      </c>
      <c r="D33" s="23">
        <v>43771</v>
      </c>
      <c r="E33" s="4" t="s">
        <v>25</v>
      </c>
    </row>
    <row r="34" spans="1:5" x14ac:dyDescent="0.2">
      <c r="A34" t="s">
        <v>24</v>
      </c>
      <c r="B34" s="3">
        <v>476</v>
      </c>
      <c r="C34" s="2" t="s">
        <v>3</v>
      </c>
      <c r="D34" s="23">
        <v>43941</v>
      </c>
      <c r="E34" t="s">
        <v>23</v>
      </c>
    </row>
    <row r="35" spans="1:5" x14ac:dyDescent="0.2">
      <c r="A35" t="s">
        <v>22</v>
      </c>
      <c r="B35" s="3">
        <v>1800</v>
      </c>
      <c r="C35" s="2" t="s">
        <v>3</v>
      </c>
      <c r="D35" s="23">
        <v>44068</v>
      </c>
      <c r="E35" s="4" t="s">
        <v>20</v>
      </c>
    </row>
    <row r="36" spans="1:5" x14ac:dyDescent="0.2">
      <c r="A36" s="4" t="s">
        <v>21</v>
      </c>
      <c r="B36" s="3">
        <v>433.31</v>
      </c>
      <c r="C36" s="2" t="s">
        <v>3</v>
      </c>
      <c r="D36" s="23">
        <v>44875</v>
      </c>
      <c r="E36" s="4" t="s">
        <v>20</v>
      </c>
    </row>
    <row r="37" spans="1:5" ht="15" x14ac:dyDescent="0.25">
      <c r="A37" s="22" t="s">
        <v>19</v>
      </c>
      <c r="B37" s="21">
        <f>SUM(B7:B36)</f>
        <v>227690.90000000002</v>
      </c>
      <c r="D37" s="20"/>
      <c r="E37" s="4"/>
    </row>
    <row r="38" spans="1:5" x14ac:dyDescent="0.2">
      <c r="B38" s="10"/>
    </row>
    <row r="39" spans="1:5" x14ac:dyDescent="0.2">
      <c r="A39" t="s">
        <v>18</v>
      </c>
      <c r="C39" s="15" t="s">
        <v>3</v>
      </c>
    </row>
    <row r="40" spans="1:5" x14ac:dyDescent="0.2">
      <c r="A40" s="19" t="s">
        <v>17</v>
      </c>
      <c r="B40" s="3">
        <v>410</v>
      </c>
      <c r="E40" s="4" t="s">
        <v>16</v>
      </c>
    </row>
    <row r="41" spans="1:5" x14ac:dyDescent="0.2">
      <c r="A41" s="13" t="s">
        <v>15</v>
      </c>
      <c r="E41" s="4"/>
    </row>
    <row r="42" spans="1:5" x14ac:dyDescent="0.2">
      <c r="A42" s="13" t="s">
        <v>14</v>
      </c>
    </row>
    <row r="43" spans="1:5" ht="13.5" thickBot="1" x14ac:dyDescent="0.25">
      <c r="A43" s="4" t="s">
        <v>13</v>
      </c>
      <c r="B43" s="18">
        <f>SUM(B40:B42)</f>
        <v>410</v>
      </c>
    </row>
    <row r="44" spans="1:5" ht="13.5" thickTop="1" x14ac:dyDescent="0.2"/>
    <row r="45" spans="1:5" x14ac:dyDescent="0.2">
      <c r="C45" s="2" t="s">
        <v>12</v>
      </c>
    </row>
    <row r="47" spans="1:5" x14ac:dyDescent="0.2">
      <c r="A47" t="s">
        <v>11</v>
      </c>
      <c r="C47" s="15" t="s">
        <v>3</v>
      </c>
      <c r="D47" s="17" t="s">
        <v>10</v>
      </c>
    </row>
    <row r="48" spans="1:5" x14ac:dyDescent="0.2">
      <c r="A48" s="13" t="s">
        <v>9</v>
      </c>
      <c r="B48" s="3">
        <v>-4641</v>
      </c>
      <c r="C48" s="15" t="s">
        <v>3</v>
      </c>
      <c r="D48" s="14" t="s">
        <v>2</v>
      </c>
    </row>
    <row r="49" spans="1:4" x14ac:dyDescent="0.2">
      <c r="A49" s="13" t="s">
        <v>8</v>
      </c>
      <c r="B49" s="3">
        <v>-241</v>
      </c>
      <c r="C49" s="15" t="s">
        <v>3</v>
      </c>
      <c r="D49" s="14" t="s">
        <v>2</v>
      </c>
    </row>
    <row r="50" spans="1:4" x14ac:dyDescent="0.2">
      <c r="A50" s="13" t="s">
        <v>7</v>
      </c>
      <c r="B50" s="3">
        <v>-133</v>
      </c>
      <c r="C50" s="15" t="s">
        <v>3</v>
      </c>
      <c r="D50" s="14" t="s">
        <v>2</v>
      </c>
    </row>
    <row r="51" spans="1:4" x14ac:dyDescent="0.2">
      <c r="A51" s="13" t="s">
        <v>6</v>
      </c>
      <c r="B51" s="3">
        <v>-625.85</v>
      </c>
      <c r="C51" s="15" t="s">
        <v>3</v>
      </c>
      <c r="D51" s="14" t="s">
        <v>2</v>
      </c>
    </row>
    <row r="52" spans="1:4" x14ac:dyDescent="0.2">
      <c r="A52" s="16" t="s">
        <v>5</v>
      </c>
      <c r="B52" s="3">
        <v>-60</v>
      </c>
      <c r="C52" s="15" t="s">
        <v>3</v>
      </c>
      <c r="D52" s="14" t="s">
        <v>2</v>
      </c>
    </row>
    <row r="53" spans="1:4" x14ac:dyDescent="0.2">
      <c r="A53" s="16" t="s">
        <v>4</v>
      </c>
      <c r="B53" s="3">
        <v>-300</v>
      </c>
      <c r="C53" s="15" t="s">
        <v>3</v>
      </c>
      <c r="D53" s="14" t="s">
        <v>2</v>
      </c>
    </row>
    <row r="54" spans="1:4" ht="14.25" customHeight="1" x14ac:dyDescent="0.2">
      <c r="A54" s="13"/>
    </row>
    <row r="55" spans="1:4" ht="13.5" thickBot="1" x14ac:dyDescent="0.25">
      <c r="B55" s="12">
        <f>SUM(B48:B54)</f>
        <v>-6000.85</v>
      </c>
    </row>
    <row r="56" spans="1:4" ht="13.5" thickTop="1" x14ac:dyDescent="0.2">
      <c r="A56" s="11"/>
    </row>
    <row r="57" spans="1:4" x14ac:dyDescent="0.2">
      <c r="B57" s="10"/>
    </row>
    <row r="59" spans="1:4" ht="15.75" thickBot="1" x14ac:dyDescent="0.3">
      <c r="A59" s="9" t="s">
        <v>1</v>
      </c>
      <c r="B59" s="8">
        <f>SUM(B55+B43+B37)</f>
        <v>222100.05000000002</v>
      </c>
      <c r="C59" s="2">
        <v>222100.05</v>
      </c>
      <c r="D59" s="7">
        <f>B59-C59</f>
        <v>0</v>
      </c>
    </row>
    <row r="60" spans="1:4" ht="13.5" thickTop="1" x14ac:dyDescent="0.2">
      <c r="A60" s="6"/>
    </row>
    <row r="61" spans="1:4" x14ac:dyDescent="0.2">
      <c r="A61" s="6"/>
    </row>
    <row r="63" spans="1:4" x14ac:dyDescent="0.2">
      <c r="A63" s="5"/>
    </row>
    <row r="75" spans="1:1" x14ac:dyDescent="0.2">
      <c r="A75" s="4" t="s">
        <v>0</v>
      </c>
    </row>
  </sheetData>
  <pageMargins left="0.74803149606299213" right="0.27559055118110237" top="0.43307086614173229" bottom="0.98425196850393704" header="0.23622047244094491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 Register</vt:lpstr>
      <vt:lpstr>'Asset Register'!Print_Area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Bircher</dc:creator>
  <cp:lastModifiedBy>Matthew Bircher</cp:lastModifiedBy>
  <dcterms:created xsi:type="dcterms:W3CDTF">2026-06-11T10:07:32Z</dcterms:created>
  <dcterms:modified xsi:type="dcterms:W3CDTF">2026-06-11T10:07:45Z</dcterms:modified>
</cp:coreProperties>
</file>