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AIPC\"/>
    </mc:Choice>
  </mc:AlternateContent>
  <xr:revisionPtr revIDLastSave="0" documentId="8_{80F978B7-6AC3-4481-B9A1-2D85AB33374C}" xr6:coauthVersionLast="47" xr6:coauthVersionMax="47" xr10:uidLastSave="{00000000-0000-0000-0000-000000000000}"/>
  <bookViews>
    <workbookView xWindow="29325" yWindow="3900" windowWidth="21600" windowHeight="11295" xr2:uid="{6C2AB9BE-DB3F-4EA2-8704-0E0C754DDA64}"/>
  </bookViews>
  <sheets>
    <sheet name="receipts and payments book" sheetId="1" r:id="rId1"/>
  </sheets>
  <definedNames>
    <definedName name="_xlnm._FilterDatabase" localSheetId="0" hidden="1">'receipts and payments book'!$A$2:$AD$77</definedName>
    <definedName name="_xlnm.Print_Area" localSheetId="0">'receipts and payments book'!$A$1:$AD$78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77" i="1" l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C61" i="1"/>
  <c r="AA61" i="1"/>
  <c r="AA60" i="1"/>
  <c r="AA59" i="1"/>
  <c r="AA58" i="1"/>
  <c r="AA57" i="1"/>
  <c r="AC56" i="1"/>
  <c r="AA56" i="1"/>
  <c r="AA55" i="1"/>
  <c r="AA54" i="1"/>
  <c r="AA53" i="1"/>
  <c r="AA52" i="1"/>
  <c r="AA51" i="1"/>
  <c r="AA50" i="1"/>
  <c r="AA49" i="1"/>
  <c r="AC48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C36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77" i="1" l="1"/>
  <c r="AC26" i="1"/>
  <c r="AC21" i="1"/>
  <c r="AC18" i="1"/>
  <c r="AC14" i="1"/>
  <c r="AC72" i="1"/>
  <c r="AC71" i="1"/>
  <c r="AC70" i="1"/>
  <c r="AC69" i="1"/>
  <c r="AC68" i="1"/>
  <c r="AC67" i="1"/>
  <c r="AC66" i="1"/>
  <c r="AC31" i="1"/>
  <c r="AC27" i="1"/>
  <c r="AC20" i="1"/>
  <c r="AC12" i="1"/>
  <c r="AC73" i="1"/>
  <c r="AC40" i="1"/>
  <c r="AC28" i="1"/>
  <c r="AC25" i="1"/>
  <c r="AC15" i="1"/>
  <c r="AC11" i="1"/>
  <c r="AC7" i="1"/>
  <c r="AC5" i="1"/>
  <c r="AC39" i="1"/>
  <c r="AC16" i="1"/>
  <c r="AC13" i="1"/>
  <c r="AC8" i="1"/>
  <c r="AC65" i="1"/>
  <c r="AC64" i="1"/>
  <c r="AC63" i="1"/>
  <c r="AC62" i="1"/>
  <c r="AC59" i="1"/>
  <c r="AC55" i="1"/>
  <c r="AC52" i="1"/>
  <c r="AC51" i="1"/>
  <c r="AC50" i="1"/>
  <c r="AC49" i="1"/>
  <c r="AC44" i="1"/>
  <c r="AC24" i="1"/>
  <c r="AC9" i="1"/>
  <c r="AC6" i="1"/>
  <c r="AC60" i="1"/>
  <c r="AC58" i="1"/>
  <c r="AC57" i="1"/>
  <c r="AC54" i="1"/>
  <c r="AC53" i="1"/>
  <c r="AC47" i="1"/>
  <c r="AC46" i="1"/>
  <c r="AC45" i="1"/>
  <c r="AC43" i="1"/>
  <c r="AC41" i="1"/>
  <c r="AC34" i="1"/>
  <c r="AC29" i="1"/>
  <c r="AC17" i="1"/>
  <c r="AC3" i="1"/>
  <c r="AC32" i="1"/>
  <c r="AC22" i="1"/>
  <c r="AC19" i="1"/>
  <c r="AC4" i="1"/>
  <c r="AC42" i="1"/>
  <c r="AC38" i="1"/>
  <c r="AC35" i="1"/>
  <c r="AC33" i="1"/>
  <c r="AC30" i="1"/>
  <c r="AC23" i="1"/>
  <c r="AC10" i="1"/>
  <c r="AC7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tc={F4DA12A0-EC31-4F9A-92AE-322B28666D87}</author>
    <author>Mike Cumming</author>
  </authors>
  <commentList>
    <comment ref="R31" authorId="0" shapeId="0" xr:uid="{F4DA12A0-EC31-4F9A-92AE-322B28666D87}">
      <text>
        <t>[Threaded comment]
Your version of Excel allows you to read this threaded comment; however, any edits to it will get removed if the file is opened in a newer version of Excel. Learn more: https://go.microsoft.com/fwlink/?linkid=870924
Comment:
    Down Payment to Lee McCullough for painting Gazebo</t>
      </text>
    </comment>
    <comment ref="T31" authorId="1" shapeId="0" xr:uid="{95437AF0-212E-4687-93F4-FA3652DAD364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Payment to Larkin for Steel works on Gazebo</t>
        </r>
      </text>
    </comment>
    <comment ref="T48" authorId="1" shapeId="0" xr:uid="{4B1BC0B1-B32E-49F0-9D03-911651DC9F0C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2 Months Payment due to change in Company name. Nov/Dec 2025
</t>
        </r>
      </text>
    </comment>
    <comment ref="P52" authorId="1" shapeId="0" xr:uid="{8CD0111A-AE76-4076-8BA8-A4A56C252645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Repairs to Memorial Garden Gazebo Metalwork
</t>
        </r>
      </text>
    </comment>
    <comment ref="P53" authorId="1" shapeId="0" xr:uid="{904C8CB9-60B2-442A-BBB2-D2E61DA7CD92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Repairs to 5 Parish Council Benchespaid to Liam Ellis Bank transfer</t>
        </r>
      </text>
    </comment>
    <comment ref="S55" authorId="1" shapeId="0" xr:uid="{364086A9-0869-4AB0-96B1-FD28A8BF7071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Christmas Tree Lights etc</t>
        </r>
      </text>
    </comment>
  </commentList>
</comments>
</file>

<file path=xl/sharedStrings.xml><?xml version="1.0" encoding="utf-8"?>
<sst xmlns="http://schemas.openxmlformats.org/spreadsheetml/2006/main" count="144" uniqueCount="65">
  <si>
    <t>Date</t>
  </si>
  <si>
    <t>Description</t>
  </si>
  <si>
    <t>Precept</t>
  </si>
  <si>
    <t>Other income</t>
  </si>
  <si>
    <t>Grants</t>
  </si>
  <si>
    <t>Interest</t>
  </si>
  <si>
    <t>VAT return</t>
  </si>
  <si>
    <t>Clerk's salary /Phone</t>
  </si>
  <si>
    <t>Room rental</t>
  </si>
  <si>
    <t xml:space="preserve">Admin stationery </t>
  </si>
  <si>
    <t>Audit/ Election Expenses</t>
  </si>
  <si>
    <t>Insurance</t>
  </si>
  <si>
    <t>Public Toilets</t>
  </si>
  <si>
    <t>Post</t>
  </si>
  <si>
    <t>Litter bins, benches, planters, dog waste bags &amp; notice boards</t>
  </si>
  <si>
    <t>Community Plan &amp; Website</t>
  </si>
  <si>
    <t>Extra Landscaping
Ground Maintenance</t>
  </si>
  <si>
    <t>Community Events</t>
  </si>
  <si>
    <t>Landscape / Planting incl Jubilee garden/
1865 Garden</t>
  </si>
  <si>
    <t>Grant aid S137</t>
  </si>
  <si>
    <t>Subs &amp; Training</t>
  </si>
  <si>
    <t>Footpaths
Beach Clean &amp; Youth Projects</t>
  </si>
  <si>
    <t>Photo copying / Parish Plan</t>
  </si>
  <si>
    <t>Highways / Libraries / Crime prevention</t>
  </si>
  <si>
    <t>Travel/
Mileage &amp; Parking</t>
  </si>
  <si>
    <t>Amount without VAT</t>
  </si>
  <si>
    <t>VAT</t>
  </si>
  <si>
    <t>Total outgoing</t>
  </si>
  <si>
    <t>Cheque no:</t>
  </si>
  <si>
    <t>Brought Forward</t>
  </si>
  <si>
    <t>Aqua Projet</t>
  </si>
  <si>
    <t>DD</t>
  </si>
  <si>
    <t>Clerks Salary and Phone</t>
  </si>
  <si>
    <t xml:space="preserve">Clerks Exp and underpaid Salary </t>
  </si>
  <si>
    <t>VAT Payment</t>
  </si>
  <si>
    <t>Clerks Expenses</t>
  </si>
  <si>
    <t>Annual Insurance</t>
  </si>
  <si>
    <t>Roger Brailsford</t>
  </si>
  <si>
    <t>CALC</t>
  </si>
  <si>
    <t>Community Centre</t>
  </si>
  <si>
    <t>Moore</t>
  </si>
  <si>
    <t>ID Verd</t>
  </si>
  <si>
    <t>Larkin Engineering/McCullough</t>
  </si>
  <si>
    <t>Platform 1</t>
  </si>
  <si>
    <t>South Lakes Tree Surgeons</t>
  </si>
  <si>
    <t xml:space="preserve">Askam Town Band </t>
  </si>
  <si>
    <t>M Cumming (Xmas Tree)</t>
  </si>
  <si>
    <t>M Cumming (K2B Road Closure)</t>
  </si>
  <si>
    <t>Arrad Foot Balconies (Aqua Projet)</t>
  </si>
  <si>
    <t>Askam Community Centre</t>
  </si>
  <si>
    <t>Mr M Cumming expenses (Liam Ellis)</t>
  </si>
  <si>
    <t>Optech</t>
  </si>
  <si>
    <t>**</t>
  </si>
  <si>
    <t>CALC Internal Audit Training</t>
  </si>
  <si>
    <t xml:space="preserve"> </t>
  </si>
  <si>
    <t>Sisterhood</t>
  </si>
  <si>
    <t>Askam Youth Acxtion</t>
  </si>
  <si>
    <t>Askam Brownies</t>
  </si>
  <si>
    <t>Drop Zone</t>
  </si>
  <si>
    <t>3rd Duddon Scouts</t>
  </si>
  <si>
    <t>Solway Direct</t>
  </si>
  <si>
    <t>Whamos</t>
  </si>
  <si>
    <t>Uncashed Cheque Oct 2024 001773</t>
  </si>
  <si>
    <t>Uncashed Cheque  Nov 2024 001776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</si>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</sst>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44" formatCode="_-&quot;£&quot;* #,##0.00_-;\-&quot;£&quot;* #,##0.00_-;_-&quot;£&quot;* &quot;-&quot;??_-;_-@_-"/>
    <numFmt numFmtId="164" formatCode="&quot;£&quot;#,##0.00"/>
  </numFmts>
  <fonts count="14" x14ac:knownFonts="1">
    <font>
      <sz val="10"/>
      <name val="Arial"/>
    </font>
    <font>
      <sz val="10"/>
      <name val="Arial"/>
      <family val="2"/>
    </font>
    <font>
      <sz val="10"/>
      <color rgb="FF0070C0"/>
      <name val="Arial"/>
      <family val="2"/>
    </font>
    <font>
      <strike/>
      <sz val="10"/>
      <name val="Arial"/>
      <family val="2"/>
    </font>
    <font>
      <sz val="10"/>
      <color theme="3"/>
      <name val="Arial"/>
      <family val="2"/>
    </font>
    <font>
      <sz val="10"/>
      <color theme="5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1" fillId="0" borderId="0" xfId="2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0" fontId="1" fillId="0" borderId="0" xfId="0" applyFont="1"/>
    <xf numFmtId="14" fontId="1" fillId="0" borderId="0" xfId="0" applyNumberFormat="1" applyFont="1" applyAlignment="1">
      <alignment wrapText="1"/>
    </xf>
    <xf numFmtId="16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2" borderId="0" xfId="0" applyFill="1"/>
    <xf numFmtId="16" fontId="0" fillId="0" borderId="0" xfId="0" applyNumberFormat="1"/>
    <xf numFmtId="164" fontId="6" fillId="0" borderId="0" xfId="0" applyNumberFormat="1" applyFont="1" applyAlignment="1">
      <alignment horizontal="center"/>
    </xf>
    <xf numFmtId="14" fontId="0" fillId="0" borderId="1" xfId="0" applyNumberFormat="1" applyBorder="1"/>
    <xf numFmtId="0" fontId="7" fillId="0" borderId="1" xfId="2" applyFont="1" applyBorder="1" applyAlignment="1">
      <alignment wrapText="1"/>
    </xf>
    <xf numFmtId="0" fontId="7" fillId="0" borderId="1" xfId="0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164" fontId="7" fillId="3" borderId="1" xfId="2" applyNumberFormat="1" applyFont="1" applyFill="1" applyBorder="1" applyAlignment="1">
      <alignment horizontal="center"/>
    </xf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0" applyFont="1" applyAlignment="1">
      <alignment horizontal="center"/>
    </xf>
    <xf numFmtId="164" fontId="7" fillId="0" borderId="0" xfId="2" applyNumberFormat="1" applyFont="1" applyAlignment="1">
      <alignment horizontal="center"/>
    </xf>
    <xf numFmtId="164" fontId="7" fillId="3" borderId="0" xfId="2" applyNumberFormat="1" applyFont="1" applyFill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3" borderId="3" xfId="2" applyNumberFormat="1" applyFont="1" applyFill="1" applyBorder="1" applyAlignment="1">
      <alignment horizontal="center"/>
    </xf>
    <xf numFmtId="164" fontId="7" fillId="0" borderId="3" xfId="2" applyNumberFormat="1" applyFont="1" applyBorder="1" applyAlignment="1">
      <alignment horizontal="center"/>
    </xf>
    <xf numFmtId="0" fontId="7" fillId="0" borderId="4" xfId="2" applyFont="1" applyBorder="1"/>
    <xf numFmtId="164" fontId="1" fillId="0" borderId="0" xfId="2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1" fillId="0" borderId="0" xfId="2"/>
    <xf numFmtId="0" fontId="1" fillId="0" borderId="0" xfId="2" applyAlignment="1">
      <alignment wrapText="1"/>
    </xf>
    <xf numFmtId="164" fontId="1" fillId="0" borderId="0" xfId="2" applyNumberFormat="1"/>
    <xf numFmtId="164" fontId="9" fillId="0" borderId="0" xfId="2" applyNumberFormat="1" applyFont="1"/>
    <xf numFmtId="164" fontId="4" fillId="0" borderId="0" xfId="2" applyNumberFormat="1" applyFont="1"/>
    <xf numFmtId="0" fontId="1" fillId="0" borderId="0" xfId="2" applyAlignment="1">
      <alignment horizontal="right"/>
    </xf>
    <xf numFmtId="164" fontId="1" fillId="0" borderId="0" xfId="2" applyNumberFormat="1" applyAlignment="1">
      <alignment horizontal="right"/>
    </xf>
    <xf numFmtId="164" fontId="1" fillId="0" borderId="0" xfId="2" applyNumberFormat="1" applyAlignment="1">
      <alignment horizontal="right" vertical="center" wrapText="1"/>
    </xf>
    <xf numFmtId="164" fontId="1" fillId="0" borderId="0" xfId="2" applyNumberFormat="1" applyAlignment="1">
      <alignment wrapText="1"/>
    </xf>
    <xf numFmtId="0" fontId="10" fillId="0" borderId="0" xfId="0" applyFont="1"/>
    <xf numFmtId="164" fontId="10" fillId="0" borderId="0" xfId="0" applyNumberFormat="1" applyFont="1"/>
    <xf numFmtId="44" fontId="1" fillId="0" borderId="0" xfId="1"/>
    <xf numFmtId="164" fontId="1" fillId="0" borderId="0" xfId="1" applyNumberFormat="1"/>
    <xf numFmtId="0" fontId="1" fillId="2" borderId="0" xfId="2" applyFill="1"/>
    <xf numFmtId="44" fontId="0" fillId="2" borderId="0" xfId="1" applyFont="1" applyFill="1"/>
    <xf numFmtId="0" fontId="1" fillId="2" borderId="0" xfId="2" applyFill="1" applyAlignment="1">
      <alignment wrapText="1"/>
    </xf>
    <xf numFmtId="7" fontId="0" fillId="2" borderId="0" xfId="1" applyNumberFormat="1" applyFont="1" applyFill="1"/>
    <xf numFmtId="17" fontId="0" fillId="2" borderId="0" xfId="0" applyNumberFormat="1" applyFill="1"/>
    <xf numFmtId="164" fontId="1" fillId="2" borderId="0" xfId="2" applyNumberFormat="1" applyFill="1" applyAlignment="1">
      <alignment wrapText="1"/>
    </xf>
    <xf numFmtId="17" fontId="1" fillId="2" borderId="0" xfId="2" applyNumberFormat="1" applyFill="1" applyAlignment="1">
      <alignment wrapText="1"/>
    </xf>
    <xf numFmtId="0" fontId="1" fillId="0" borderId="0" xfId="2" applyAlignment="1">
      <alignment horizontal="right" wrapText="1"/>
    </xf>
    <xf numFmtId="44" fontId="0" fillId="0" borderId="0" xfId="1" applyFont="1"/>
    <xf numFmtId="164" fontId="0" fillId="0" borderId="0" xfId="1" applyNumberFormat="1" applyFont="1"/>
    <xf numFmtId="44" fontId="1" fillId="0" borderId="0" xfId="1" applyFill="1"/>
    <xf numFmtId="164" fontId="0" fillId="2" borderId="0" xfId="0" applyNumberFormat="1" applyFill="1"/>
    <xf numFmtId="164" fontId="1" fillId="2" borderId="0" xfId="1" applyNumberFormat="1" applyFill="1"/>
    <xf numFmtId="44" fontId="0" fillId="2" borderId="0" xfId="0" applyNumberFormat="1" applyFill="1"/>
  </cellXfs>
  <cellStyles count="3">
    <cellStyle name="Currency" xfId="1" builtinId="4"/>
    <cellStyle name="Normal" xfId="0" builtinId="0"/>
    <cellStyle name="Normal_Receipt and Payments Old Method" xfId="2" xr:uid="{15F86DC9-2121-48D4-8BFF-AEBF8A5E5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ice Cumming" id="{D492800C-D579-49AC-AA57-5322021F7188}" userId="49b38dd07dd30a9d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31" dT="2025-12-17T11:27:27.70" personId="{D492800C-D579-49AC-AA57-5322021F7188}" id="{F4DA12A0-EC31-4F9A-92AE-322B28666D87}">
    <text>Down Payment to Lee McCullough for painting Gazebo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C3FC-7260-45DC-BBEE-2017F41923C5}">
  <sheetPr>
    <pageSetUpPr fitToPage="1"/>
  </sheetPr>
  <dimension ref="A1:AI247"/>
  <sheetViews>
    <sheetView tabSelected="1" zoomScale="98" zoomScaleNormal="98" zoomScaleSheetLayoutView="100" workbookViewId="0">
      <pane ySplit="1" topLeftCell="A2" activePane="bottomLeft" state="frozen"/>
      <selection pane="bottomLeft" activeCell="F112" sqref="F112"/>
    </sheetView>
  </sheetViews>
  <sheetFormatPr defaultColWidth="8.85546875" defaultRowHeight="12.75" x14ac:dyDescent="0.2"/>
  <cols>
    <col min="1" max="1" width="12" customWidth="1"/>
    <col min="2" max="2" width="36" customWidth="1"/>
    <col min="3" max="3" width="5.7109375" customWidth="1"/>
    <col min="4" max="4" width="13.85546875" customWidth="1"/>
    <col min="5" max="5" width="11.42578125" customWidth="1"/>
    <col min="6" max="6" width="12.140625" customWidth="1"/>
    <col min="7" max="7" width="12.28515625" customWidth="1"/>
    <col min="8" max="8" width="11.140625" customWidth="1"/>
    <col min="9" max="9" width="11.28515625" customWidth="1"/>
    <col min="10" max="10" width="9.7109375" customWidth="1"/>
    <col min="11" max="11" width="9.42578125" customWidth="1"/>
    <col min="12" max="12" width="10.140625" customWidth="1"/>
    <col min="13" max="13" width="11.28515625" customWidth="1"/>
    <col min="14" max="14" width="10" customWidth="1"/>
    <col min="15" max="16" width="10.28515625" customWidth="1"/>
    <col min="17" max="17" width="10.42578125" customWidth="1"/>
    <col min="18" max="18" width="12.7109375" customWidth="1"/>
    <col min="19" max="19" width="11.7109375" customWidth="1"/>
    <col min="20" max="20" width="11.85546875" customWidth="1"/>
    <col min="21" max="21" width="10.28515625" customWidth="1"/>
    <col min="22" max="22" width="11.140625" customWidth="1"/>
    <col min="23" max="23" width="10.140625" customWidth="1"/>
    <col min="24" max="25" width="11.42578125" customWidth="1"/>
    <col min="26" max="26" width="9.42578125" customWidth="1"/>
    <col min="27" max="27" width="16" style="24" bestFit="1" customWidth="1"/>
    <col min="28" max="28" width="10.42578125" customWidth="1"/>
    <col min="29" max="29" width="11" style="14" customWidth="1"/>
    <col min="30" max="30" width="10.28515625" customWidth="1"/>
    <col min="31" max="31" width="21.42578125" bestFit="1" customWidth="1"/>
  </cols>
  <sheetData>
    <row r="1" spans="1:31" s="3" customFormat="1" ht="89.25" x14ac:dyDescent="0.2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2" t="s">
        <v>25</v>
      </c>
      <c r="AB1" s="1" t="s">
        <v>26</v>
      </c>
      <c r="AC1" s="1" t="s">
        <v>27</v>
      </c>
      <c r="AD1" s="1" t="s">
        <v>28</v>
      </c>
    </row>
    <row r="2" spans="1:31" x14ac:dyDescent="0.2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8"/>
      <c r="AC2" s="9"/>
      <c r="AD2" s="10"/>
    </row>
    <row r="3" spans="1:31" x14ac:dyDescent="0.2">
      <c r="A3" s="11">
        <v>45748</v>
      </c>
      <c r="B3" s="5" t="s">
        <v>29</v>
      </c>
      <c r="C3" s="12"/>
      <c r="D3" s="7">
        <v>20423.420000000013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>
        <f t="shared" ref="AA3:AA66" si="0">SUM(I3:Z3)</f>
        <v>0</v>
      </c>
      <c r="AB3" s="8"/>
      <c r="AC3" s="9">
        <f t="shared" ref="AC3:AC36" si="1">SUM(AA3:AB3)</f>
        <v>0</v>
      </c>
      <c r="AD3" s="13"/>
      <c r="AE3" s="14"/>
    </row>
    <row r="4" spans="1:31" x14ac:dyDescent="0.2">
      <c r="A4" s="11">
        <v>45762</v>
      </c>
      <c r="B4" s="5" t="s">
        <v>30</v>
      </c>
      <c r="C4" s="12" t="s">
        <v>31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>
        <v>866.15</v>
      </c>
      <c r="U4" s="7"/>
      <c r="V4" s="7"/>
      <c r="W4" s="7"/>
      <c r="X4" s="7"/>
      <c r="Y4" s="7"/>
      <c r="Z4" s="7"/>
      <c r="AA4" s="8">
        <f t="shared" si="0"/>
        <v>866.15</v>
      </c>
      <c r="AB4" s="8"/>
      <c r="AC4" s="9">
        <f t="shared" si="1"/>
        <v>866.15</v>
      </c>
      <c r="AD4" s="13" t="s">
        <v>31</v>
      </c>
      <c r="AE4" s="14"/>
    </row>
    <row r="5" spans="1:31" x14ac:dyDescent="0.2">
      <c r="A5" s="11">
        <v>45762</v>
      </c>
      <c r="B5" s="5" t="s">
        <v>32</v>
      </c>
      <c r="C5" s="12" t="s">
        <v>31</v>
      </c>
      <c r="D5" s="7"/>
      <c r="E5" s="7"/>
      <c r="F5" s="7"/>
      <c r="G5" s="7"/>
      <c r="H5" s="7"/>
      <c r="I5" s="7">
        <v>831.2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>
        <f t="shared" si="0"/>
        <v>831.2</v>
      </c>
      <c r="AB5" s="8"/>
      <c r="AC5" s="9">
        <f t="shared" si="1"/>
        <v>831.2</v>
      </c>
      <c r="AD5" s="13" t="s">
        <v>31</v>
      </c>
      <c r="AE5" s="14"/>
    </row>
    <row r="6" spans="1:31" x14ac:dyDescent="0.2">
      <c r="A6" s="11">
        <v>45768</v>
      </c>
      <c r="B6" s="15" t="s">
        <v>33</v>
      </c>
      <c r="C6" s="12">
        <v>1</v>
      </c>
      <c r="D6" s="7"/>
      <c r="E6" s="7"/>
      <c r="F6" s="7"/>
      <c r="G6" s="7"/>
      <c r="H6" s="7"/>
      <c r="I6" s="7">
        <v>113.54</v>
      </c>
      <c r="J6" s="7"/>
      <c r="K6" s="7">
        <v>7.5</v>
      </c>
      <c r="L6" s="7"/>
      <c r="M6" s="7"/>
      <c r="N6" s="7"/>
      <c r="O6" s="7"/>
      <c r="P6" s="7"/>
      <c r="Q6" s="7"/>
      <c r="R6" s="7">
        <v>7</v>
      </c>
      <c r="S6" s="7"/>
      <c r="T6" s="7"/>
      <c r="U6" s="7"/>
      <c r="V6" s="7"/>
      <c r="W6" s="7"/>
      <c r="X6" s="7"/>
      <c r="Y6" s="7"/>
      <c r="Z6" s="7"/>
      <c r="AA6" s="8">
        <f t="shared" si="0"/>
        <v>128.04000000000002</v>
      </c>
      <c r="AB6" s="8">
        <v>1.5</v>
      </c>
      <c r="AC6" s="9">
        <f t="shared" si="1"/>
        <v>129.54000000000002</v>
      </c>
      <c r="AD6" s="13">
        <v>1798</v>
      </c>
      <c r="AE6" s="16">
        <v>46135</v>
      </c>
    </row>
    <row r="7" spans="1:31" x14ac:dyDescent="0.2">
      <c r="A7" s="11">
        <v>45768</v>
      </c>
      <c r="B7" s="5" t="s">
        <v>34</v>
      </c>
      <c r="C7" s="12"/>
      <c r="D7" s="7"/>
      <c r="E7" s="7"/>
      <c r="F7" s="7"/>
      <c r="G7" s="7"/>
      <c r="H7" s="7">
        <v>1526.23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>
        <f t="shared" si="0"/>
        <v>0</v>
      </c>
      <c r="AB7" s="8"/>
      <c r="AC7" s="9">
        <f t="shared" si="1"/>
        <v>0</v>
      </c>
      <c r="AD7" s="13"/>
      <c r="AE7" s="14"/>
    </row>
    <row r="8" spans="1:31" x14ac:dyDescent="0.2">
      <c r="A8" s="11">
        <v>45772</v>
      </c>
      <c r="B8" s="5" t="s">
        <v>35</v>
      </c>
      <c r="C8" s="12">
        <v>2</v>
      </c>
      <c r="D8" s="17"/>
      <c r="E8" s="17"/>
      <c r="F8" s="17"/>
      <c r="G8" s="17"/>
      <c r="H8" s="18"/>
      <c r="I8" s="7"/>
      <c r="J8" s="7"/>
      <c r="K8" s="7"/>
      <c r="L8" s="7"/>
      <c r="M8" s="7"/>
      <c r="N8" s="7"/>
      <c r="P8" s="7">
        <v>315</v>
      </c>
      <c r="Q8" s="7"/>
      <c r="R8" s="7"/>
      <c r="S8" s="7">
        <v>7.99</v>
      </c>
      <c r="T8" s="7"/>
      <c r="U8" s="7"/>
      <c r="V8" s="7"/>
      <c r="W8" s="7"/>
      <c r="X8" s="7"/>
      <c r="Y8" s="7"/>
      <c r="Z8" s="7"/>
      <c r="AA8" s="8">
        <f t="shared" si="0"/>
        <v>322.99</v>
      </c>
      <c r="AB8" s="8"/>
      <c r="AC8" s="9">
        <f t="shared" si="1"/>
        <v>322.99</v>
      </c>
      <c r="AD8" s="13">
        <v>1799</v>
      </c>
      <c r="AE8" s="16">
        <v>46149</v>
      </c>
    </row>
    <row r="9" spans="1:31" x14ac:dyDescent="0.2">
      <c r="A9" s="11">
        <v>45773</v>
      </c>
      <c r="B9" s="5" t="s">
        <v>2</v>
      </c>
      <c r="C9" s="12"/>
      <c r="D9" s="7">
        <v>41000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>
        <f t="shared" si="0"/>
        <v>0</v>
      </c>
      <c r="AB9" s="8"/>
      <c r="AC9" s="9">
        <f t="shared" si="1"/>
        <v>0</v>
      </c>
      <c r="AD9" s="19"/>
      <c r="AE9" s="14"/>
    </row>
    <row r="10" spans="1:31" x14ac:dyDescent="0.2">
      <c r="A10" s="11">
        <v>45777</v>
      </c>
      <c r="B10" s="5" t="s">
        <v>5</v>
      </c>
      <c r="C10" s="12"/>
      <c r="D10" s="7"/>
      <c r="E10" s="7"/>
      <c r="F10" s="7"/>
      <c r="G10" s="7">
        <v>20.36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>
        <f t="shared" si="0"/>
        <v>0</v>
      </c>
      <c r="AB10" s="8"/>
      <c r="AC10" s="9">
        <f t="shared" si="1"/>
        <v>0</v>
      </c>
      <c r="AD10" s="13"/>
      <c r="AE10" s="14"/>
    </row>
    <row r="11" spans="1:31" x14ac:dyDescent="0.2">
      <c r="A11" s="11">
        <v>45782</v>
      </c>
      <c r="B11" s="5" t="s">
        <v>30</v>
      </c>
      <c r="C11" s="12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>
        <v>866.15</v>
      </c>
      <c r="U11" s="7"/>
      <c r="V11" s="7"/>
      <c r="W11" s="7"/>
      <c r="X11" s="7"/>
      <c r="Y11" s="7"/>
      <c r="Z11" s="7"/>
      <c r="AA11" s="8">
        <f t="shared" si="0"/>
        <v>866.15</v>
      </c>
      <c r="AB11" s="8"/>
      <c r="AC11" s="9">
        <f t="shared" si="1"/>
        <v>866.15</v>
      </c>
      <c r="AD11" s="13" t="s">
        <v>31</v>
      </c>
      <c r="AE11" s="14"/>
    </row>
    <row r="12" spans="1:31" x14ac:dyDescent="0.2">
      <c r="A12" s="11">
        <v>45797</v>
      </c>
      <c r="B12" s="5" t="s">
        <v>32</v>
      </c>
      <c r="C12" s="12" t="s">
        <v>31</v>
      </c>
      <c r="D12" s="7"/>
      <c r="E12" s="7"/>
      <c r="F12" s="7"/>
      <c r="G12" s="7"/>
      <c r="H12" s="7"/>
      <c r="I12" s="7">
        <v>831.2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>
        <f t="shared" si="0"/>
        <v>831.2</v>
      </c>
      <c r="AB12" s="8"/>
      <c r="AC12" s="9">
        <f t="shared" si="1"/>
        <v>831.2</v>
      </c>
      <c r="AD12" s="13" t="s">
        <v>31</v>
      </c>
      <c r="AE12" s="14"/>
    </row>
    <row r="13" spans="1:31" x14ac:dyDescent="0.2">
      <c r="A13" s="11">
        <v>45797</v>
      </c>
      <c r="B13" s="5" t="s">
        <v>35</v>
      </c>
      <c r="C13" s="12">
        <v>3</v>
      </c>
      <c r="D13" s="18"/>
      <c r="E13" s="18"/>
      <c r="F13" s="18"/>
      <c r="G13" s="18"/>
      <c r="H13" s="18"/>
      <c r="I13" s="7"/>
      <c r="J13" s="7"/>
      <c r="K13" s="7"/>
      <c r="L13" s="7"/>
      <c r="M13" s="20"/>
      <c r="N13" s="7"/>
      <c r="O13" s="7"/>
      <c r="P13" s="7"/>
      <c r="Q13" s="7"/>
      <c r="R13" s="7">
        <v>28.33</v>
      </c>
      <c r="S13" s="7"/>
      <c r="T13" s="7"/>
      <c r="U13" s="7"/>
      <c r="V13" s="7">
        <v>87.49</v>
      </c>
      <c r="W13" s="7"/>
      <c r="X13" s="7"/>
      <c r="Y13" s="7"/>
      <c r="Z13" s="7"/>
      <c r="AA13" s="8">
        <f t="shared" si="0"/>
        <v>115.82</v>
      </c>
      <c r="AB13" s="8">
        <v>23.17</v>
      </c>
      <c r="AC13" s="9">
        <f t="shared" si="1"/>
        <v>138.99</v>
      </c>
      <c r="AD13" s="13">
        <v>1800</v>
      </c>
      <c r="AE13" s="16">
        <v>46169</v>
      </c>
    </row>
    <row r="14" spans="1:31" x14ac:dyDescent="0.2">
      <c r="A14" s="11">
        <v>45797</v>
      </c>
      <c r="B14" s="5" t="s">
        <v>36</v>
      </c>
      <c r="C14" s="12">
        <v>4</v>
      </c>
      <c r="D14" s="7"/>
      <c r="E14" s="7"/>
      <c r="F14" s="7"/>
      <c r="G14" s="7"/>
      <c r="H14" s="7"/>
      <c r="I14" s="7"/>
      <c r="J14" s="7"/>
      <c r="K14" s="7"/>
      <c r="L14" s="7"/>
      <c r="M14" s="7">
        <v>1614.03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>
        <f t="shared" si="0"/>
        <v>1614.03</v>
      </c>
      <c r="AB14" s="8"/>
      <c r="AC14" s="9">
        <f t="shared" si="1"/>
        <v>1614.03</v>
      </c>
      <c r="AD14" s="13">
        <v>1801</v>
      </c>
      <c r="AE14" s="16">
        <v>46171</v>
      </c>
    </row>
    <row r="15" spans="1:31" x14ac:dyDescent="0.2">
      <c r="A15" s="4">
        <v>45804</v>
      </c>
      <c r="B15" s="5" t="s">
        <v>37</v>
      </c>
      <c r="C15" s="12">
        <v>5</v>
      </c>
      <c r="D15" s="17"/>
      <c r="E15" s="17"/>
      <c r="F15" s="17"/>
      <c r="G15" s="18"/>
      <c r="H15" s="17"/>
      <c r="I15" s="7"/>
      <c r="J15" s="7"/>
      <c r="K15" s="7"/>
      <c r="L15" s="7">
        <v>100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>
        <f t="shared" si="0"/>
        <v>100</v>
      </c>
      <c r="AB15" s="8"/>
      <c r="AC15" s="9">
        <f t="shared" si="1"/>
        <v>100</v>
      </c>
      <c r="AD15" s="19">
        <v>1802</v>
      </c>
      <c r="AE15" s="16">
        <v>46176</v>
      </c>
    </row>
    <row r="16" spans="1:31" x14ac:dyDescent="0.2">
      <c r="A16" s="11">
        <v>45805</v>
      </c>
      <c r="B16" s="5" t="s">
        <v>35</v>
      </c>
      <c r="C16" s="12">
        <v>6</v>
      </c>
      <c r="D16" s="17"/>
      <c r="E16" s="17"/>
      <c r="F16" s="17"/>
      <c r="G16" s="18"/>
      <c r="H16" s="17"/>
      <c r="I16" s="7"/>
      <c r="J16" s="7"/>
      <c r="K16" s="7"/>
      <c r="L16" s="7"/>
      <c r="M16" s="7"/>
      <c r="N16" s="7"/>
      <c r="O16" s="7">
        <v>6.96</v>
      </c>
      <c r="P16" s="7"/>
      <c r="Q16" s="7"/>
      <c r="R16" s="7">
        <v>64.95</v>
      </c>
      <c r="S16" s="7"/>
      <c r="T16" s="7"/>
      <c r="U16" s="7"/>
      <c r="V16" s="7"/>
      <c r="W16" s="7"/>
      <c r="X16" s="7"/>
      <c r="Y16" s="7"/>
      <c r="Z16" s="7"/>
      <c r="AA16" s="8">
        <f t="shared" si="0"/>
        <v>71.91</v>
      </c>
      <c r="AB16" s="8">
        <v>12.99</v>
      </c>
      <c r="AC16" s="9">
        <f t="shared" si="1"/>
        <v>84.899999999999991</v>
      </c>
      <c r="AD16" s="19">
        <v>1803</v>
      </c>
      <c r="AE16" s="16">
        <v>46172</v>
      </c>
    </row>
    <row r="17" spans="1:31" ht="12" customHeight="1" x14ac:dyDescent="0.2">
      <c r="A17" s="11">
        <v>45807</v>
      </c>
      <c r="B17" s="5" t="s">
        <v>5</v>
      </c>
      <c r="C17" s="12"/>
      <c r="D17" s="7"/>
      <c r="E17" s="7"/>
      <c r="F17" s="7"/>
      <c r="G17" s="21">
        <v>54.49</v>
      </c>
      <c r="H17" s="7"/>
      <c r="I17" s="7"/>
      <c r="J17" s="18"/>
      <c r="K17" s="7"/>
      <c r="L17" s="18"/>
      <c r="M17" s="2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>
        <f t="shared" si="0"/>
        <v>0</v>
      </c>
      <c r="AB17" s="8"/>
      <c r="AC17" s="9">
        <f t="shared" si="1"/>
        <v>0</v>
      </c>
      <c r="AD17" s="19"/>
      <c r="AE17" s="14"/>
    </row>
    <row r="18" spans="1:31" x14ac:dyDescent="0.2">
      <c r="A18" s="4">
        <v>45818</v>
      </c>
      <c r="B18" s="5" t="s">
        <v>32</v>
      </c>
      <c r="C18" s="12" t="s">
        <v>31</v>
      </c>
      <c r="D18" s="7"/>
      <c r="E18" s="7"/>
      <c r="F18" s="7"/>
      <c r="G18" s="7"/>
      <c r="H18" s="21"/>
      <c r="I18" s="7">
        <v>831.2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>
        <f t="shared" si="0"/>
        <v>831.2</v>
      </c>
      <c r="AB18" s="8"/>
      <c r="AC18" s="9">
        <f t="shared" si="1"/>
        <v>831.2</v>
      </c>
      <c r="AD18" s="19" t="s">
        <v>31</v>
      </c>
      <c r="AE18" s="14"/>
    </row>
    <row r="19" spans="1:31" x14ac:dyDescent="0.2">
      <c r="A19" s="11">
        <v>45819</v>
      </c>
      <c r="B19" s="5" t="s">
        <v>38</v>
      </c>
      <c r="C19" s="12">
        <v>7</v>
      </c>
      <c r="D19" s="2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v>570.15</v>
      </c>
      <c r="W19" s="7"/>
      <c r="X19" s="7"/>
      <c r="Y19" s="7"/>
      <c r="Z19" s="7"/>
      <c r="AA19" s="8">
        <f t="shared" si="0"/>
        <v>570.15</v>
      </c>
      <c r="AB19" s="8"/>
      <c r="AC19" s="9">
        <f t="shared" si="1"/>
        <v>570.15</v>
      </c>
      <c r="AD19" s="19">
        <v>1804</v>
      </c>
      <c r="AE19" s="16">
        <v>46192</v>
      </c>
    </row>
    <row r="20" spans="1:31" x14ac:dyDescent="0.2">
      <c r="A20" s="11">
        <v>45828</v>
      </c>
      <c r="B20" s="5" t="s">
        <v>30</v>
      </c>
      <c r="C20" s="12" t="s">
        <v>31</v>
      </c>
      <c r="D20" s="2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866.15</v>
      </c>
      <c r="U20" s="7"/>
      <c r="V20" s="7"/>
      <c r="W20" s="7"/>
      <c r="X20" s="7"/>
      <c r="Y20" s="7"/>
      <c r="Z20" s="7"/>
      <c r="AA20" s="8">
        <f t="shared" si="0"/>
        <v>866.15</v>
      </c>
      <c r="AB20" s="8"/>
      <c r="AC20" s="9">
        <f t="shared" si="1"/>
        <v>866.15</v>
      </c>
      <c r="AD20" s="19" t="s">
        <v>31</v>
      </c>
      <c r="AE20" s="16"/>
    </row>
    <row r="21" spans="1:31" x14ac:dyDescent="0.2">
      <c r="A21" s="11">
        <v>45838</v>
      </c>
      <c r="B21" s="5" t="s">
        <v>5</v>
      </c>
      <c r="C21" s="12"/>
      <c r="D21" s="7"/>
      <c r="E21" s="7"/>
      <c r="F21" s="7"/>
      <c r="G21" s="21">
        <v>52.76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8">
        <f t="shared" si="0"/>
        <v>0</v>
      </c>
      <c r="AB21" s="8"/>
      <c r="AC21" s="9">
        <f t="shared" si="1"/>
        <v>0</v>
      </c>
      <c r="AD21" s="23"/>
      <c r="AE21" s="14"/>
    </row>
    <row r="22" spans="1:31" x14ac:dyDescent="0.2">
      <c r="A22" s="4">
        <v>45853</v>
      </c>
      <c r="B22" s="5" t="s">
        <v>39</v>
      </c>
      <c r="C22" s="12">
        <v>8</v>
      </c>
      <c r="D22" s="18"/>
      <c r="E22" s="7"/>
      <c r="F22" s="7"/>
      <c r="G22" s="17"/>
      <c r="H22" s="7"/>
      <c r="I22" s="7"/>
      <c r="J22" s="7">
        <v>100</v>
      </c>
      <c r="K22" s="7"/>
      <c r="L22" s="18"/>
      <c r="M22" s="7"/>
      <c r="N22" s="7"/>
      <c r="O22" s="7"/>
      <c r="P22" s="7"/>
      <c r="Q22" s="7"/>
      <c r="R22" s="7"/>
      <c r="S22" s="7"/>
      <c r="T22" s="7"/>
      <c r="U22" s="18"/>
      <c r="V22" s="7"/>
      <c r="W22" s="7"/>
      <c r="X22" s="7"/>
      <c r="Y22" s="7"/>
      <c r="Z22" s="7"/>
      <c r="AA22" s="8">
        <f t="shared" si="0"/>
        <v>100</v>
      </c>
      <c r="AB22" s="8"/>
      <c r="AC22" s="9">
        <f t="shared" si="1"/>
        <v>100</v>
      </c>
      <c r="AD22" s="19">
        <v>1805</v>
      </c>
      <c r="AE22" s="16">
        <v>46238</v>
      </c>
    </row>
    <row r="23" spans="1:31" x14ac:dyDescent="0.2">
      <c r="A23" s="4">
        <v>45853</v>
      </c>
      <c r="B23" s="5" t="s">
        <v>30</v>
      </c>
      <c r="C23" s="12" t="s">
        <v>31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866.15</v>
      </c>
      <c r="U23" s="7"/>
      <c r="V23" s="7"/>
      <c r="W23" s="7"/>
      <c r="X23" s="7"/>
      <c r="Y23" s="7"/>
      <c r="Z23" s="7"/>
      <c r="AA23" s="8">
        <f t="shared" si="0"/>
        <v>866.15</v>
      </c>
      <c r="AB23" s="8"/>
      <c r="AC23" s="9">
        <f t="shared" si="1"/>
        <v>866.15</v>
      </c>
      <c r="AD23" s="13" t="s">
        <v>31</v>
      </c>
      <c r="AE23" s="14"/>
    </row>
    <row r="24" spans="1:31" x14ac:dyDescent="0.2">
      <c r="A24" s="4">
        <v>45853</v>
      </c>
      <c r="B24" s="5" t="s">
        <v>32</v>
      </c>
      <c r="C24" s="12" t="s">
        <v>31</v>
      </c>
      <c r="D24" s="7"/>
      <c r="E24" s="7"/>
      <c r="F24" s="7"/>
      <c r="G24" s="7"/>
      <c r="H24" s="7"/>
      <c r="I24" s="7">
        <v>831.2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>
        <f t="shared" si="0"/>
        <v>831.2</v>
      </c>
      <c r="AB24" s="8"/>
      <c r="AC24" s="9">
        <f t="shared" si="1"/>
        <v>831.2</v>
      </c>
      <c r="AD24" s="19" t="s">
        <v>31</v>
      </c>
      <c r="AE24" s="14"/>
    </row>
    <row r="25" spans="1:31" x14ac:dyDescent="0.2">
      <c r="A25" s="4">
        <v>45855</v>
      </c>
      <c r="B25" s="5" t="s">
        <v>40</v>
      </c>
      <c r="C25" s="12">
        <v>9</v>
      </c>
      <c r="D25" s="17"/>
      <c r="E25" s="17"/>
      <c r="F25" s="17"/>
      <c r="G25" s="18"/>
      <c r="H25" s="17"/>
      <c r="I25" s="7"/>
      <c r="J25" s="7"/>
      <c r="K25" s="7"/>
      <c r="L25" s="7">
        <v>260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>
        <f t="shared" si="0"/>
        <v>260</v>
      </c>
      <c r="AB25" s="8">
        <v>52</v>
      </c>
      <c r="AC25" s="9">
        <f t="shared" si="1"/>
        <v>312</v>
      </c>
      <c r="AD25" s="19">
        <v>1806</v>
      </c>
      <c r="AE25" s="16">
        <v>46232</v>
      </c>
    </row>
    <row r="26" spans="1:31" x14ac:dyDescent="0.2">
      <c r="A26" s="11">
        <v>45869</v>
      </c>
      <c r="B26" s="5" t="s">
        <v>5</v>
      </c>
      <c r="C26" s="12"/>
      <c r="D26" s="21"/>
      <c r="E26" s="21"/>
      <c r="F26" s="21"/>
      <c r="G26" s="18">
        <v>49.7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>
        <f t="shared" si="0"/>
        <v>0</v>
      </c>
      <c r="AB26" s="8"/>
      <c r="AC26" s="9">
        <f t="shared" si="1"/>
        <v>0</v>
      </c>
      <c r="AD26" s="13"/>
      <c r="AE26" s="14"/>
    </row>
    <row r="27" spans="1:31" x14ac:dyDescent="0.2">
      <c r="A27" s="4">
        <v>45877</v>
      </c>
      <c r="B27" s="15" t="s">
        <v>41</v>
      </c>
      <c r="C27" s="12">
        <v>10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800</v>
      </c>
      <c r="S27" s="7"/>
      <c r="T27" s="7"/>
      <c r="U27" s="7"/>
      <c r="V27" s="7"/>
      <c r="W27" s="7"/>
      <c r="X27" s="7"/>
      <c r="Y27" s="7"/>
      <c r="Z27" s="7"/>
      <c r="AA27" s="8">
        <f t="shared" si="0"/>
        <v>800</v>
      </c>
      <c r="AB27" s="8">
        <v>160</v>
      </c>
      <c r="AC27" s="9">
        <f t="shared" si="1"/>
        <v>960</v>
      </c>
      <c r="AD27" s="10">
        <v>1807</v>
      </c>
      <c r="AE27" s="16">
        <v>46256</v>
      </c>
    </row>
    <row r="28" spans="1:31" x14ac:dyDescent="0.2">
      <c r="A28" s="4">
        <v>45888</v>
      </c>
      <c r="B28" s="5" t="s">
        <v>30</v>
      </c>
      <c r="C28" s="12" t="s">
        <v>31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>
        <v>866.15</v>
      </c>
      <c r="U28" s="7"/>
      <c r="V28" s="7"/>
      <c r="W28" s="7"/>
      <c r="X28" s="7"/>
      <c r="Y28" s="7"/>
      <c r="Z28" s="7"/>
      <c r="AA28" s="8">
        <f t="shared" si="0"/>
        <v>866.15</v>
      </c>
      <c r="AB28" s="8"/>
      <c r="AC28" s="9">
        <f t="shared" si="1"/>
        <v>866.15</v>
      </c>
      <c r="AD28" s="13" t="s">
        <v>31</v>
      </c>
      <c r="AE28" s="14"/>
    </row>
    <row r="29" spans="1:31" x14ac:dyDescent="0.2">
      <c r="A29" s="11">
        <v>45888</v>
      </c>
      <c r="B29" s="5" t="s">
        <v>32</v>
      </c>
      <c r="C29" s="12" t="s">
        <v>31</v>
      </c>
      <c r="D29" s="7"/>
      <c r="E29" s="7"/>
      <c r="F29" s="7"/>
      <c r="G29" s="7"/>
      <c r="H29" s="7"/>
      <c r="I29" s="7">
        <v>831.2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>
        <f t="shared" si="0"/>
        <v>831.2</v>
      </c>
      <c r="AB29" s="8"/>
      <c r="AC29" s="24">
        <f t="shared" si="1"/>
        <v>831.2</v>
      </c>
      <c r="AD29" s="13" t="s">
        <v>31</v>
      </c>
      <c r="AE29" s="14"/>
    </row>
    <row r="30" spans="1:31" x14ac:dyDescent="0.2">
      <c r="A30" s="11">
        <v>45897</v>
      </c>
      <c r="B30" s="5" t="s">
        <v>5</v>
      </c>
      <c r="C30" s="12"/>
      <c r="D30" s="17"/>
      <c r="E30" s="18"/>
      <c r="F30" s="17"/>
      <c r="G30" s="18">
        <v>43.51</v>
      </c>
      <c r="H30" s="7"/>
      <c r="I30" s="7"/>
      <c r="J30" s="7"/>
      <c r="K30" s="7"/>
      <c r="L30" s="1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>
        <f t="shared" si="0"/>
        <v>0</v>
      </c>
      <c r="AB30" s="8"/>
      <c r="AC30" s="9">
        <f t="shared" si="1"/>
        <v>0</v>
      </c>
      <c r="AD30" s="19"/>
      <c r="AE30" s="14"/>
    </row>
    <row r="31" spans="1:31" x14ac:dyDescent="0.2">
      <c r="A31" s="11">
        <v>45907</v>
      </c>
      <c r="B31" s="5" t="s">
        <v>42</v>
      </c>
      <c r="C31" s="12">
        <v>12</v>
      </c>
      <c r="D31" s="7"/>
      <c r="E31" s="7"/>
      <c r="F31" s="7"/>
      <c r="G31" s="21"/>
      <c r="H31" s="7"/>
      <c r="I31" s="7"/>
      <c r="J31" s="7"/>
      <c r="K31" s="7"/>
      <c r="L31" s="7"/>
      <c r="M31" s="7"/>
      <c r="N31" s="7"/>
      <c r="O31" s="7"/>
      <c r="P31" s="7"/>
      <c r="Q31" s="7"/>
      <c r="R31" s="7">
        <v>424</v>
      </c>
      <c r="S31" s="7"/>
      <c r="T31" s="7">
        <v>775</v>
      </c>
      <c r="U31" s="7"/>
      <c r="V31" s="7"/>
      <c r="W31" s="7"/>
      <c r="X31" s="7"/>
      <c r="Y31" s="7"/>
      <c r="Z31" s="7"/>
      <c r="AA31" s="8">
        <f t="shared" si="0"/>
        <v>1199</v>
      </c>
      <c r="AB31" s="8">
        <v>155</v>
      </c>
      <c r="AC31" s="9">
        <f t="shared" si="1"/>
        <v>1354</v>
      </c>
      <c r="AD31" s="10">
        <v>1809</v>
      </c>
      <c r="AE31" s="16">
        <v>46284</v>
      </c>
    </row>
    <row r="32" spans="1:31" x14ac:dyDescent="0.2">
      <c r="A32" s="11">
        <v>45916</v>
      </c>
      <c r="B32" s="5" t="s">
        <v>32</v>
      </c>
      <c r="C32" s="12" t="s">
        <v>31</v>
      </c>
      <c r="D32" s="7"/>
      <c r="E32" s="7"/>
      <c r="F32" s="7"/>
      <c r="G32" s="7"/>
      <c r="H32" s="7"/>
      <c r="I32" s="7">
        <v>831.2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>
        <f t="shared" si="0"/>
        <v>831.2</v>
      </c>
      <c r="AB32" s="8"/>
      <c r="AC32" s="24">
        <f t="shared" si="1"/>
        <v>831.2</v>
      </c>
      <c r="AD32" s="13" t="s">
        <v>31</v>
      </c>
      <c r="AE32" s="14"/>
    </row>
    <row r="33" spans="1:35" x14ac:dyDescent="0.2">
      <c r="A33" s="11">
        <v>45916</v>
      </c>
      <c r="B33" s="5" t="s">
        <v>30</v>
      </c>
      <c r="C33" s="12" t="s">
        <v>31</v>
      </c>
      <c r="D33" s="17"/>
      <c r="E33" s="17"/>
      <c r="F33" s="18"/>
      <c r="G33" s="1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>
        <v>866.15</v>
      </c>
      <c r="U33" s="7"/>
      <c r="V33" s="7"/>
      <c r="W33" s="7"/>
      <c r="X33" s="7"/>
      <c r="Y33" s="7"/>
      <c r="Z33" s="7"/>
      <c r="AA33" s="8">
        <f t="shared" si="0"/>
        <v>866.15</v>
      </c>
      <c r="AB33" s="8"/>
      <c r="AC33" s="9">
        <f t="shared" si="1"/>
        <v>866.15</v>
      </c>
      <c r="AD33" s="13" t="s">
        <v>31</v>
      </c>
      <c r="AE33" s="14"/>
    </row>
    <row r="34" spans="1:35" x14ac:dyDescent="0.2">
      <c r="A34" s="11">
        <v>45916</v>
      </c>
      <c r="B34" s="5" t="s">
        <v>35</v>
      </c>
      <c r="C34" s="12">
        <v>11</v>
      </c>
      <c r="D34" s="7"/>
      <c r="E34" s="7"/>
      <c r="F34" s="7"/>
      <c r="G34" s="7"/>
      <c r="H34" s="7"/>
      <c r="I34" s="7"/>
      <c r="J34" s="7"/>
      <c r="K34" s="7">
        <v>8.17</v>
      </c>
      <c r="L34" s="7"/>
      <c r="M34" s="7"/>
      <c r="N34" s="7"/>
      <c r="O34" s="7"/>
      <c r="P34" s="7"/>
      <c r="Q34" s="7"/>
      <c r="R34" s="7"/>
      <c r="S34" s="7">
        <v>136.47999999999999</v>
      </c>
      <c r="T34" s="7"/>
      <c r="U34" s="7"/>
      <c r="V34" s="7"/>
      <c r="W34" s="7"/>
      <c r="X34" s="7"/>
      <c r="Y34" s="7"/>
      <c r="Z34" s="7"/>
      <c r="AA34" s="8">
        <f t="shared" si="0"/>
        <v>144.64999999999998</v>
      </c>
      <c r="AB34" s="8">
        <v>27.14</v>
      </c>
      <c r="AC34" s="9">
        <f t="shared" si="1"/>
        <v>171.78999999999996</v>
      </c>
      <c r="AD34" s="13">
        <v>1808</v>
      </c>
      <c r="AE34" s="16">
        <v>46283</v>
      </c>
    </row>
    <row r="35" spans="1:35" x14ac:dyDescent="0.2">
      <c r="A35" s="11">
        <v>45930</v>
      </c>
      <c r="B35" s="5" t="s">
        <v>5</v>
      </c>
      <c r="C35" s="6"/>
      <c r="D35" s="7"/>
      <c r="E35" s="21"/>
      <c r="F35" s="21"/>
      <c r="G35" s="18">
        <v>45.38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>
        <f t="shared" si="0"/>
        <v>0</v>
      </c>
      <c r="AB35" s="8"/>
      <c r="AC35" s="9">
        <f t="shared" si="1"/>
        <v>0</v>
      </c>
      <c r="AD35" s="13"/>
      <c r="AE35" s="14"/>
    </row>
    <row r="36" spans="1:35" x14ac:dyDescent="0.2">
      <c r="A36" s="11">
        <v>45943</v>
      </c>
      <c r="B36" s="5" t="s">
        <v>35</v>
      </c>
      <c r="C36" s="12">
        <v>13</v>
      </c>
      <c r="D36" s="7"/>
      <c r="E36" s="7"/>
      <c r="F36" s="7"/>
      <c r="G36" s="18"/>
      <c r="H36" s="7"/>
      <c r="I36" s="7"/>
      <c r="J36" s="7"/>
      <c r="K36" s="7">
        <v>151.93</v>
      </c>
      <c r="L36" s="7"/>
      <c r="M36" s="7"/>
      <c r="N36" s="7"/>
      <c r="O36" s="7"/>
      <c r="P36" s="7"/>
      <c r="Q36" s="7"/>
      <c r="R36" s="7"/>
      <c r="S36" s="7">
        <v>110</v>
      </c>
      <c r="T36" s="7"/>
      <c r="U36" s="7"/>
      <c r="V36" s="7"/>
      <c r="W36" s="7"/>
      <c r="X36" s="7"/>
      <c r="Y36" s="7"/>
      <c r="Z36" s="7"/>
      <c r="AA36" s="8">
        <f t="shared" si="0"/>
        <v>261.93</v>
      </c>
      <c r="AB36" s="8">
        <v>30.38</v>
      </c>
      <c r="AC36" s="9">
        <f t="shared" si="1"/>
        <v>292.31</v>
      </c>
      <c r="AD36" s="19">
        <v>1810</v>
      </c>
      <c r="AE36" s="16">
        <v>46310</v>
      </c>
    </row>
    <row r="37" spans="1:35" x14ac:dyDescent="0.2">
      <c r="A37" s="11">
        <v>45950</v>
      </c>
      <c r="B37" s="5" t="s">
        <v>43</v>
      </c>
      <c r="C37" s="12">
        <v>14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150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>
        <f t="shared" si="0"/>
        <v>150</v>
      </c>
      <c r="AB37" s="8"/>
      <c r="AC37" s="9">
        <v>150</v>
      </c>
      <c r="AD37" s="13">
        <v>1812</v>
      </c>
      <c r="AE37" s="16">
        <v>46379</v>
      </c>
    </row>
    <row r="38" spans="1:35" x14ac:dyDescent="0.2">
      <c r="A38" s="11">
        <v>45950</v>
      </c>
      <c r="B38" s="5" t="s">
        <v>44</v>
      </c>
      <c r="C38" s="12">
        <v>15</v>
      </c>
      <c r="D38" s="17"/>
      <c r="E38" s="17"/>
      <c r="F38" s="18"/>
      <c r="G38" s="18"/>
      <c r="H38" s="7"/>
      <c r="I38" s="7"/>
      <c r="J38" s="7"/>
      <c r="K38" s="7"/>
      <c r="L38" s="7"/>
      <c r="M38" s="7"/>
      <c r="N38" s="7"/>
      <c r="O38" s="7"/>
      <c r="P38" s="7"/>
      <c r="Q38" s="7"/>
      <c r="R38" s="7">
        <v>1480</v>
      </c>
      <c r="S38" s="7"/>
      <c r="T38" s="7"/>
      <c r="U38" s="7"/>
      <c r="V38" s="7"/>
      <c r="W38" s="7"/>
      <c r="X38" s="7"/>
      <c r="Y38" s="7"/>
      <c r="Z38" s="7"/>
      <c r="AA38" s="8">
        <f t="shared" si="0"/>
        <v>1480</v>
      </c>
      <c r="AB38" s="8">
        <v>296</v>
      </c>
      <c r="AC38" s="9">
        <f t="shared" ref="AC38:AC73" si="2">SUM(AA38:AB38)</f>
        <v>1776</v>
      </c>
      <c r="AD38" s="13">
        <v>1813</v>
      </c>
      <c r="AE38" s="16">
        <v>46325</v>
      </c>
    </row>
    <row r="39" spans="1:35" x14ac:dyDescent="0.2">
      <c r="A39" s="4">
        <v>45950</v>
      </c>
      <c r="B39" s="5" t="s">
        <v>32</v>
      </c>
      <c r="C39" s="12" t="s">
        <v>31</v>
      </c>
      <c r="D39" s="17"/>
      <c r="E39" s="17"/>
      <c r="F39" s="18"/>
      <c r="G39" s="18"/>
      <c r="H39" s="17"/>
      <c r="I39" s="7">
        <v>831.2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>
        <f t="shared" si="0"/>
        <v>831.2</v>
      </c>
      <c r="AB39" s="8"/>
      <c r="AC39" s="9">
        <f t="shared" si="2"/>
        <v>831.2</v>
      </c>
      <c r="AD39" s="13" t="s">
        <v>31</v>
      </c>
      <c r="AE39" s="14"/>
    </row>
    <row r="40" spans="1:35" s="25" customFormat="1" x14ac:dyDescent="0.2">
      <c r="A40" s="4">
        <v>45950</v>
      </c>
      <c r="B40" s="5" t="s">
        <v>30</v>
      </c>
      <c r="C40" s="12" t="s">
        <v>31</v>
      </c>
      <c r="D40" s="7"/>
      <c r="E40" s="7"/>
      <c r="F40" s="7"/>
      <c r="G40" s="21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>
        <v>866.15</v>
      </c>
      <c r="U40" s="7"/>
      <c r="V40" s="7"/>
      <c r="W40" s="7"/>
      <c r="X40" s="7"/>
      <c r="Y40" s="7"/>
      <c r="Z40" s="7"/>
      <c r="AA40" s="8">
        <f t="shared" si="0"/>
        <v>866.15</v>
      </c>
      <c r="AB40" s="8"/>
      <c r="AC40" s="9">
        <f t="shared" si="2"/>
        <v>866.15</v>
      </c>
      <c r="AD40" s="13" t="s">
        <v>31</v>
      </c>
      <c r="AE40" s="14"/>
      <c r="AF40"/>
      <c r="AG40"/>
      <c r="AH40"/>
      <c r="AI40"/>
    </row>
    <row r="41" spans="1:35" s="25" customFormat="1" x14ac:dyDescent="0.2">
      <c r="A41" s="11">
        <v>45961</v>
      </c>
      <c r="B41" s="5" t="s">
        <v>5</v>
      </c>
      <c r="C41" s="12"/>
      <c r="D41" s="7"/>
      <c r="E41" s="21"/>
      <c r="F41" s="7"/>
      <c r="G41" s="7">
        <v>39.94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8">
        <f t="shared" si="0"/>
        <v>0</v>
      </c>
      <c r="AB41" s="8"/>
      <c r="AC41" s="9">
        <f t="shared" si="2"/>
        <v>0</v>
      </c>
      <c r="AD41" s="13"/>
      <c r="AE41" s="14"/>
      <c r="AF41"/>
      <c r="AG41"/>
      <c r="AH41"/>
      <c r="AI41"/>
    </row>
    <row r="42" spans="1:35" s="25" customFormat="1" x14ac:dyDescent="0.2">
      <c r="A42" s="4">
        <v>45979</v>
      </c>
      <c r="B42" s="5" t="s">
        <v>32</v>
      </c>
      <c r="C42" s="12" t="s">
        <v>31</v>
      </c>
      <c r="D42" s="7"/>
      <c r="E42" s="7"/>
      <c r="F42" s="7"/>
      <c r="G42" s="7"/>
      <c r="H42" s="7"/>
      <c r="I42" s="7">
        <v>831.2</v>
      </c>
      <c r="J42" s="7"/>
      <c r="K42" s="7"/>
      <c r="L42" s="1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8">
        <f t="shared" si="0"/>
        <v>831.2</v>
      </c>
      <c r="AB42" s="8"/>
      <c r="AC42" s="9">
        <f t="shared" si="2"/>
        <v>831.2</v>
      </c>
      <c r="AD42" s="13" t="s">
        <v>31</v>
      </c>
      <c r="AE42" s="14"/>
      <c r="AF42"/>
      <c r="AG42"/>
      <c r="AH42"/>
      <c r="AI42"/>
    </row>
    <row r="43" spans="1:35" s="25" customFormat="1" x14ac:dyDescent="0.2">
      <c r="A43" s="11">
        <v>45979</v>
      </c>
      <c r="B43" s="5" t="s">
        <v>35</v>
      </c>
      <c r="C43" s="12">
        <v>16</v>
      </c>
      <c r="D43" s="17"/>
      <c r="E43"/>
      <c r="F43" s="18"/>
      <c r="G43" s="21"/>
      <c r="H43" s="7"/>
      <c r="I43" s="7"/>
      <c r="J43" s="7">
        <v>20</v>
      </c>
      <c r="K43" s="7"/>
      <c r="L43" s="7"/>
      <c r="M43" s="7"/>
      <c r="N43" s="7"/>
      <c r="O43" s="7"/>
      <c r="P43" s="7"/>
      <c r="Q43" s="7"/>
      <c r="R43" s="7"/>
      <c r="S43" s="7">
        <v>25.64</v>
      </c>
      <c r="T43" s="7"/>
      <c r="U43" s="7"/>
      <c r="V43" s="7"/>
      <c r="W43" s="7"/>
      <c r="X43" s="7"/>
      <c r="Y43" s="7"/>
      <c r="Z43" s="7"/>
      <c r="AA43" s="8">
        <f t="shared" si="0"/>
        <v>45.64</v>
      </c>
      <c r="AB43" s="8"/>
      <c r="AC43" s="9">
        <f t="shared" si="2"/>
        <v>45.64</v>
      </c>
      <c r="AD43" s="10">
        <v>1814</v>
      </c>
      <c r="AE43" s="16">
        <v>46350</v>
      </c>
      <c r="AF43"/>
      <c r="AG43"/>
      <c r="AH43"/>
      <c r="AI43"/>
    </row>
    <row r="44" spans="1:35" x14ac:dyDescent="0.2">
      <c r="A44" s="11">
        <v>45979</v>
      </c>
      <c r="B44" s="5" t="s">
        <v>45</v>
      </c>
      <c r="C44" s="12">
        <v>17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>
        <v>50</v>
      </c>
      <c r="T44" s="7"/>
      <c r="U44" s="7"/>
      <c r="V44" s="7"/>
      <c r="W44" s="7"/>
      <c r="X44" s="7"/>
      <c r="Y44" s="7"/>
      <c r="Z44" s="7"/>
      <c r="AA44" s="8">
        <f t="shared" si="0"/>
        <v>50</v>
      </c>
      <c r="AB44" s="8"/>
      <c r="AC44" s="9">
        <f t="shared" si="2"/>
        <v>50</v>
      </c>
      <c r="AD44" s="13">
        <v>1815</v>
      </c>
      <c r="AE44" s="16">
        <v>46354</v>
      </c>
    </row>
    <row r="45" spans="1:35" ht="12.75" customHeight="1" x14ac:dyDescent="0.2">
      <c r="A45" s="11">
        <v>45987</v>
      </c>
      <c r="B45" s="5" t="s">
        <v>46</v>
      </c>
      <c r="C45" s="12">
        <v>18</v>
      </c>
      <c r="D45" s="21"/>
      <c r="E45" s="21"/>
      <c r="F45" s="21"/>
      <c r="G45" s="21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>
        <v>100</v>
      </c>
      <c r="T45" s="7"/>
      <c r="U45" s="7"/>
      <c r="V45" s="7"/>
      <c r="W45" s="7"/>
      <c r="X45" s="7"/>
      <c r="Y45" s="7"/>
      <c r="Z45" s="7"/>
      <c r="AA45" s="8">
        <f t="shared" si="0"/>
        <v>100</v>
      </c>
      <c r="AB45" s="8"/>
      <c r="AC45" s="9">
        <f t="shared" si="2"/>
        <v>100</v>
      </c>
      <c r="AD45" s="13">
        <v>1816</v>
      </c>
      <c r="AE45" s="16">
        <v>46353</v>
      </c>
    </row>
    <row r="46" spans="1:35" x14ac:dyDescent="0.2">
      <c r="A46" s="11">
        <v>45989</v>
      </c>
      <c r="B46" s="5" t="s">
        <v>5</v>
      </c>
      <c r="C46" s="12"/>
      <c r="D46" s="7"/>
      <c r="E46" s="7"/>
      <c r="F46" s="7"/>
      <c r="G46" s="7">
        <v>31.48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8">
        <f t="shared" si="0"/>
        <v>0</v>
      </c>
      <c r="AB46" s="8"/>
      <c r="AC46" s="9">
        <f t="shared" si="2"/>
        <v>0</v>
      </c>
      <c r="AD46" s="13"/>
      <c r="AE46" s="14"/>
    </row>
    <row r="47" spans="1:35" x14ac:dyDescent="0.2">
      <c r="A47" s="11">
        <v>45999</v>
      </c>
      <c r="B47" s="5" t="s">
        <v>47</v>
      </c>
      <c r="C47" s="12">
        <v>19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>
        <v>100</v>
      </c>
      <c r="T47" s="7"/>
      <c r="U47" s="7"/>
      <c r="V47" s="7"/>
      <c r="W47" s="7"/>
      <c r="X47" s="7"/>
      <c r="Y47" s="7"/>
      <c r="Z47" s="7"/>
      <c r="AA47" s="8">
        <f t="shared" si="0"/>
        <v>100</v>
      </c>
      <c r="AB47" s="8"/>
      <c r="AC47" s="9">
        <f t="shared" si="2"/>
        <v>100</v>
      </c>
      <c r="AD47" s="19">
        <v>1817</v>
      </c>
      <c r="AE47" s="16">
        <v>46365</v>
      </c>
    </row>
    <row r="48" spans="1:35" x14ac:dyDescent="0.2">
      <c r="A48" s="11">
        <v>46001</v>
      </c>
      <c r="B48" s="5" t="s">
        <v>48</v>
      </c>
      <c r="C48" s="12">
        <v>20</v>
      </c>
      <c r="D48" s="21"/>
      <c r="E48" s="17"/>
      <c r="F48" s="21"/>
      <c r="G48" s="2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>
        <v>1732.3</v>
      </c>
      <c r="U48" s="7"/>
      <c r="V48" s="7"/>
      <c r="W48" s="7"/>
      <c r="X48" s="7"/>
      <c r="Y48" s="7"/>
      <c r="Z48" s="7"/>
      <c r="AA48" s="8">
        <f t="shared" si="0"/>
        <v>1732.3</v>
      </c>
      <c r="AB48" s="8">
        <v>346.46</v>
      </c>
      <c r="AC48" s="9">
        <f t="shared" si="2"/>
        <v>2078.7599999999998</v>
      </c>
      <c r="AD48" s="13">
        <v>1818</v>
      </c>
      <c r="AE48" s="16">
        <v>46030</v>
      </c>
    </row>
    <row r="49" spans="1:32" x14ac:dyDescent="0.2">
      <c r="A49" s="11">
        <v>46001</v>
      </c>
      <c r="B49" s="5" t="s">
        <v>49</v>
      </c>
      <c r="C49" s="12">
        <v>21</v>
      </c>
      <c r="D49" s="7"/>
      <c r="E49" s="21"/>
      <c r="F49" s="7"/>
      <c r="G49" s="7"/>
      <c r="H49" s="7"/>
      <c r="I49" s="7"/>
      <c r="J49" s="7">
        <v>125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8">
        <f t="shared" si="0"/>
        <v>125</v>
      </c>
      <c r="AB49" s="8"/>
      <c r="AC49" s="9">
        <f t="shared" si="2"/>
        <v>125</v>
      </c>
      <c r="AD49" s="13">
        <v>1819</v>
      </c>
      <c r="AE49" s="26">
        <v>46380</v>
      </c>
    </row>
    <row r="50" spans="1:32" x14ac:dyDescent="0.2">
      <c r="A50" s="11">
        <v>46007</v>
      </c>
      <c r="B50" s="5" t="s">
        <v>32</v>
      </c>
      <c r="C50" s="12" t="s">
        <v>31</v>
      </c>
      <c r="D50" s="7"/>
      <c r="E50" s="7"/>
      <c r="F50" s="7"/>
      <c r="G50" s="7"/>
      <c r="H50" s="7"/>
      <c r="I50" s="7">
        <v>831.2</v>
      </c>
      <c r="J50" s="7"/>
      <c r="K50" s="7"/>
      <c r="L50" s="7"/>
      <c r="M50" s="2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8">
        <f t="shared" si="0"/>
        <v>831.2</v>
      </c>
      <c r="AB50" s="8"/>
      <c r="AC50" s="9">
        <f t="shared" si="2"/>
        <v>831.2</v>
      </c>
      <c r="AD50" s="13" t="s">
        <v>31</v>
      </c>
      <c r="AE50" s="14"/>
    </row>
    <row r="51" spans="1:32" x14ac:dyDescent="0.2">
      <c r="A51" s="11">
        <v>46022</v>
      </c>
      <c r="B51" s="5" t="s">
        <v>5</v>
      </c>
      <c r="C51" s="12"/>
      <c r="D51" s="21"/>
      <c r="E51" s="7"/>
      <c r="F51" s="21"/>
      <c r="G51" s="7">
        <v>36.07</v>
      </c>
      <c r="H51" s="7"/>
      <c r="I51" s="7"/>
      <c r="J51" s="7"/>
      <c r="K51" s="7"/>
      <c r="L51" s="7"/>
      <c r="M51" s="7"/>
      <c r="N51" s="7"/>
      <c r="O51" s="7"/>
      <c r="P51" s="7"/>
      <c r="Q51" s="7"/>
      <c r="S51" s="7"/>
      <c r="T51" s="7"/>
      <c r="U51" s="7"/>
      <c r="V51" s="7"/>
      <c r="W51" s="7"/>
      <c r="X51" s="7"/>
      <c r="Y51" s="7"/>
      <c r="Z51" s="7"/>
      <c r="AA51" s="8">
        <f t="shared" si="0"/>
        <v>0</v>
      </c>
      <c r="AB51" s="8"/>
      <c r="AC51" s="9">
        <f t="shared" si="2"/>
        <v>0</v>
      </c>
      <c r="AD51" s="10"/>
      <c r="AE51" s="14"/>
    </row>
    <row r="52" spans="1:32" x14ac:dyDescent="0.2">
      <c r="A52" s="11">
        <v>46030</v>
      </c>
      <c r="B52" s="5" t="s">
        <v>42</v>
      </c>
      <c r="C52" s="12">
        <v>22</v>
      </c>
      <c r="D52" s="7"/>
      <c r="E52" s="17"/>
      <c r="F52" s="7"/>
      <c r="G52" s="21"/>
      <c r="H52" s="7"/>
      <c r="I52" s="7"/>
      <c r="J52" s="7"/>
      <c r="K52" s="7"/>
      <c r="L52" s="7"/>
      <c r="M52" s="7"/>
      <c r="N52" s="7"/>
      <c r="O52" s="7"/>
      <c r="P52" s="7">
        <v>800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8">
        <f t="shared" si="0"/>
        <v>800</v>
      </c>
      <c r="AB52" s="8">
        <v>160</v>
      </c>
      <c r="AC52" s="9">
        <f t="shared" si="2"/>
        <v>960</v>
      </c>
      <c r="AD52" s="19">
        <v>1820</v>
      </c>
      <c r="AE52" s="16">
        <v>46035</v>
      </c>
    </row>
    <row r="53" spans="1:32" x14ac:dyDescent="0.2">
      <c r="A53" s="11">
        <v>46030</v>
      </c>
      <c r="B53" s="5" t="s">
        <v>50</v>
      </c>
      <c r="C53" s="12">
        <v>23</v>
      </c>
      <c r="D53" s="17"/>
      <c r="E53" s="7"/>
      <c r="F53" s="18"/>
      <c r="G53" s="18"/>
      <c r="H53" s="7"/>
      <c r="I53" s="7"/>
      <c r="J53" s="7"/>
      <c r="K53" s="7"/>
      <c r="L53" s="7"/>
      <c r="M53" s="7"/>
      <c r="N53" s="7"/>
      <c r="O53" s="7"/>
      <c r="P53" s="7">
        <v>1510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8">
        <f t="shared" si="0"/>
        <v>1510</v>
      </c>
      <c r="AB53" s="8"/>
      <c r="AC53" s="9">
        <f t="shared" si="2"/>
        <v>1510</v>
      </c>
      <c r="AD53" s="19">
        <v>1821</v>
      </c>
      <c r="AE53" s="16">
        <v>46031</v>
      </c>
    </row>
    <row r="54" spans="1:32" x14ac:dyDescent="0.2">
      <c r="A54" s="11">
        <v>46042</v>
      </c>
      <c r="B54" s="5" t="s">
        <v>32</v>
      </c>
      <c r="C54" s="12" t="s">
        <v>31</v>
      </c>
      <c r="D54" s="7"/>
      <c r="E54" s="17"/>
      <c r="F54" s="21"/>
      <c r="G54" s="18"/>
      <c r="H54" s="7"/>
      <c r="I54" s="7">
        <v>831.2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8">
        <f t="shared" si="0"/>
        <v>831.2</v>
      </c>
      <c r="AB54" s="8"/>
      <c r="AC54" s="9">
        <f t="shared" si="2"/>
        <v>831.2</v>
      </c>
      <c r="AD54" s="23" t="s">
        <v>31</v>
      </c>
      <c r="AE54" s="14"/>
    </row>
    <row r="55" spans="1:32" x14ac:dyDescent="0.2">
      <c r="A55" s="11">
        <v>46042</v>
      </c>
      <c r="B55" s="5" t="s">
        <v>51</v>
      </c>
      <c r="C55" s="12">
        <v>24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2210</v>
      </c>
      <c r="T55" s="7"/>
      <c r="U55" s="7"/>
      <c r="V55" s="7"/>
      <c r="W55" s="7"/>
      <c r="X55" s="7"/>
      <c r="Y55" s="7"/>
      <c r="Z55" s="7"/>
      <c r="AA55" s="8">
        <f t="shared" si="0"/>
        <v>2210</v>
      </c>
      <c r="AB55" s="8">
        <v>442</v>
      </c>
      <c r="AC55" s="9">
        <f t="shared" si="2"/>
        <v>2652</v>
      </c>
      <c r="AD55" s="13">
        <v>1822</v>
      </c>
      <c r="AE55" s="16">
        <v>46049</v>
      </c>
    </row>
    <row r="56" spans="1:32" x14ac:dyDescent="0.2">
      <c r="A56" s="11">
        <v>46042</v>
      </c>
      <c r="B56" s="5" t="s">
        <v>35</v>
      </c>
      <c r="C56" s="12">
        <v>25</v>
      </c>
      <c r="D56" s="7"/>
      <c r="E56" s="7"/>
      <c r="F56" s="7"/>
      <c r="G56" s="7"/>
      <c r="H56" s="7"/>
      <c r="I56" s="7"/>
      <c r="J56" s="7"/>
      <c r="K56" s="7">
        <v>8.17</v>
      </c>
      <c r="L56" s="18"/>
      <c r="M56" s="7"/>
      <c r="N56" s="7"/>
      <c r="O56" s="7"/>
      <c r="P56" s="7"/>
      <c r="Q56" s="7"/>
      <c r="R56" s="7"/>
      <c r="S56" s="7"/>
      <c r="T56" s="7"/>
      <c r="U56" s="7"/>
      <c r="V56" s="7">
        <v>52</v>
      </c>
      <c r="W56" s="7"/>
      <c r="X56" s="7"/>
      <c r="Y56" s="7"/>
      <c r="Z56" s="7"/>
      <c r="AA56" s="8">
        <f t="shared" si="0"/>
        <v>60.17</v>
      </c>
      <c r="AB56" s="8">
        <v>1.63</v>
      </c>
      <c r="AC56" s="9">
        <f t="shared" si="2"/>
        <v>61.800000000000004</v>
      </c>
      <c r="AD56" s="19">
        <v>1823</v>
      </c>
      <c r="AE56" s="16" t="s">
        <v>52</v>
      </c>
    </row>
    <row r="57" spans="1:32" x14ac:dyDescent="0.2">
      <c r="A57" s="11">
        <v>46052</v>
      </c>
      <c r="B57" s="5" t="s">
        <v>5</v>
      </c>
      <c r="C57" s="12"/>
      <c r="D57" s="7"/>
      <c r="E57" s="7"/>
      <c r="F57" s="7"/>
      <c r="G57" s="7">
        <v>29.31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8">
        <f t="shared" si="0"/>
        <v>0</v>
      </c>
      <c r="AB57" s="8"/>
      <c r="AC57" s="9">
        <f t="shared" si="2"/>
        <v>0</v>
      </c>
      <c r="AD57" s="13"/>
      <c r="AE57" s="14"/>
    </row>
    <row r="58" spans="1:32" x14ac:dyDescent="0.2">
      <c r="A58" s="11">
        <v>46065</v>
      </c>
      <c r="B58" s="5" t="s">
        <v>48</v>
      </c>
      <c r="C58" s="6">
        <v>26</v>
      </c>
      <c r="D58" s="7"/>
      <c r="E58" s="7"/>
      <c r="F58" s="18"/>
      <c r="G58" s="1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>
        <v>1732.3</v>
      </c>
      <c r="U58" s="7"/>
      <c r="V58" s="7"/>
      <c r="W58" s="7"/>
      <c r="X58" s="7"/>
      <c r="Y58" s="7"/>
      <c r="Z58" s="7"/>
      <c r="AA58" s="8">
        <f t="shared" si="0"/>
        <v>1732.3</v>
      </c>
      <c r="AB58" s="8">
        <v>346.46</v>
      </c>
      <c r="AC58" s="9">
        <f t="shared" si="2"/>
        <v>2078.7599999999998</v>
      </c>
      <c r="AD58" s="10">
        <v>1824</v>
      </c>
      <c r="AE58" s="14"/>
    </row>
    <row r="59" spans="1:32" x14ac:dyDescent="0.2">
      <c r="A59" s="11">
        <v>46070</v>
      </c>
      <c r="B59" s="5" t="s">
        <v>5</v>
      </c>
      <c r="C59" s="6"/>
      <c r="D59" s="7"/>
      <c r="E59" s="7"/>
      <c r="F59" s="18"/>
      <c r="G59" s="18">
        <v>24.03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8">
        <f t="shared" si="0"/>
        <v>0</v>
      </c>
      <c r="AB59" s="8"/>
      <c r="AC59" s="9">
        <f t="shared" si="2"/>
        <v>0</v>
      </c>
      <c r="AD59" s="10"/>
      <c r="AE59" s="14"/>
    </row>
    <row r="60" spans="1:32" x14ac:dyDescent="0.2">
      <c r="A60" s="11">
        <v>46071</v>
      </c>
      <c r="B60" s="5" t="s">
        <v>53</v>
      </c>
      <c r="C60" s="12">
        <v>27</v>
      </c>
      <c r="D60" s="17"/>
      <c r="E60" s="21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>
        <v>42</v>
      </c>
      <c r="W60" s="7"/>
      <c r="X60" s="7"/>
      <c r="Y60" s="7"/>
      <c r="Z60" s="7"/>
      <c r="AA60" s="8">
        <f t="shared" si="0"/>
        <v>42</v>
      </c>
      <c r="AB60" s="8"/>
      <c r="AC60" s="9">
        <f t="shared" si="2"/>
        <v>42</v>
      </c>
      <c r="AD60" s="13">
        <v>1825</v>
      </c>
      <c r="AE60" s="14"/>
      <c r="AF60" s="14"/>
    </row>
    <row r="61" spans="1:32" ht="14.25" customHeight="1" x14ac:dyDescent="0.2">
      <c r="A61" s="11">
        <v>46073</v>
      </c>
      <c r="B61" s="5" t="s">
        <v>32</v>
      </c>
      <c r="C61" s="12" t="s">
        <v>31</v>
      </c>
      <c r="D61" s="7"/>
      <c r="E61" s="7"/>
      <c r="F61" s="7"/>
      <c r="G61" s="7"/>
      <c r="H61" s="7"/>
      <c r="I61" s="7">
        <v>831.2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8">
        <f t="shared" si="0"/>
        <v>831.2</v>
      </c>
      <c r="AB61" s="8"/>
      <c r="AC61" s="9">
        <f t="shared" si="2"/>
        <v>831.2</v>
      </c>
      <c r="AD61" s="13" t="s">
        <v>31</v>
      </c>
      <c r="AE61" s="14"/>
      <c r="AF61" t="s">
        <v>54</v>
      </c>
    </row>
    <row r="62" spans="1:32" x14ac:dyDescent="0.2">
      <c r="A62" s="11">
        <v>46083</v>
      </c>
      <c r="B62" s="5" t="s">
        <v>35</v>
      </c>
      <c r="C62" s="12">
        <v>28</v>
      </c>
      <c r="D62" s="7"/>
      <c r="E62" s="7"/>
      <c r="F62" s="7"/>
      <c r="G62" s="7"/>
      <c r="H62" s="7"/>
      <c r="I62" s="7"/>
      <c r="J62" s="7"/>
      <c r="K62" s="7">
        <v>186.34</v>
      </c>
      <c r="L62" s="18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8">
        <f t="shared" si="0"/>
        <v>186.34</v>
      </c>
      <c r="AB62" s="8">
        <v>33.07</v>
      </c>
      <c r="AC62" s="9">
        <f t="shared" si="2"/>
        <v>219.41</v>
      </c>
      <c r="AD62" s="13">
        <v>1826</v>
      </c>
      <c r="AE62" s="14"/>
    </row>
    <row r="63" spans="1:32" x14ac:dyDescent="0.2">
      <c r="A63" s="11">
        <v>46098</v>
      </c>
      <c r="B63" s="5" t="s">
        <v>55</v>
      </c>
      <c r="C63" s="12">
        <v>29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100</v>
      </c>
      <c r="V63" s="7"/>
      <c r="W63" s="7"/>
      <c r="X63" s="7"/>
      <c r="Y63" s="7"/>
      <c r="Z63" s="7"/>
      <c r="AA63" s="8">
        <f t="shared" si="0"/>
        <v>100</v>
      </c>
      <c r="AB63" s="8"/>
      <c r="AC63" s="9">
        <f t="shared" si="2"/>
        <v>100</v>
      </c>
      <c r="AD63" s="13">
        <v>1827</v>
      </c>
      <c r="AE63" s="14"/>
    </row>
    <row r="64" spans="1:32" x14ac:dyDescent="0.2">
      <c r="A64" s="11">
        <v>46098</v>
      </c>
      <c r="B64" s="5" t="s">
        <v>56</v>
      </c>
      <c r="C64" s="12">
        <v>30</v>
      </c>
      <c r="D64" s="17"/>
      <c r="E64" s="21"/>
      <c r="F64" s="17"/>
      <c r="G64" s="1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>
        <v>100</v>
      </c>
      <c r="V64" s="7"/>
      <c r="W64" s="7"/>
      <c r="X64" s="7"/>
      <c r="Y64" s="7"/>
      <c r="Z64" s="7"/>
      <c r="AA64" s="8">
        <f t="shared" si="0"/>
        <v>100</v>
      </c>
      <c r="AB64" s="8"/>
      <c r="AC64" s="9">
        <f t="shared" si="2"/>
        <v>100</v>
      </c>
      <c r="AD64" s="13">
        <v>1828</v>
      </c>
      <c r="AE64" s="14"/>
    </row>
    <row r="65" spans="1:31" x14ac:dyDescent="0.2">
      <c r="A65" s="11">
        <v>46098</v>
      </c>
      <c r="B65" s="5" t="s">
        <v>57</v>
      </c>
      <c r="C65" s="12">
        <v>31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>
        <v>100</v>
      </c>
      <c r="V65" s="7"/>
      <c r="W65" s="7"/>
      <c r="X65" s="7"/>
      <c r="Y65" s="7"/>
      <c r="Z65" s="7"/>
      <c r="AA65" s="8">
        <f t="shared" si="0"/>
        <v>100</v>
      </c>
      <c r="AB65" s="8"/>
      <c r="AC65" s="9">
        <f t="shared" si="2"/>
        <v>100</v>
      </c>
      <c r="AD65" s="13">
        <v>1829</v>
      </c>
      <c r="AE65" s="14"/>
    </row>
    <row r="66" spans="1:31" x14ac:dyDescent="0.2">
      <c r="A66" s="11">
        <v>46098</v>
      </c>
      <c r="B66" s="5" t="s">
        <v>58</v>
      </c>
      <c r="C66" s="12">
        <v>32</v>
      </c>
      <c r="D66" s="7"/>
      <c r="E66" s="2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>
        <v>100</v>
      </c>
      <c r="V66" s="7"/>
      <c r="W66" s="7"/>
      <c r="X66" s="7"/>
      <c r="Y66" s="7"/>
      <c r="Z66" s="7"/>
      <c r="AA66" s="8">
        <f t="shared" si="0"/>
        <v>100</v>
      </c>
      <c r="AB66" s="8"/>
      <c r="AC66" s="9">
        <f t="shared" si="2"/>
        <v>100</v>
      </c>
      <c r="AD66" s="13">
        <v>1830</v>
      </c>
      <c r="AE66" s="14"/>
    </row>
    <row r="67" spans="1:31" x14ac:dyDescent="0.2">
      <c r="A67" s="11">
        <v>46098</v>
      </c>
      <c r="B67" s="5" t="s">
        <v>59</v>
      </c>
      <c r="C67" s="6">
        <v>33</v>
      </c>
      <c r="D67" s="7"/>
      <c r="E67" s="21"/>
      <c r="F67" s="21"/>
      <c r="G67" s="1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>
        <v>100</v>
      </c>
      <c r="V67" s="7"/>
      <c r="W67" s="7"/>
      <c r="X67" s="7"/>
      <c r="Y67" s="7"/>
      <c r="Z67" s="7"/>
      <c r="AA67" s="8">
        <f t="shared" ref="AA67:AA73" si="3">SUM(I67:Z67)</f>
        <v>100</v>
      </c>
      <c r="AB67" s="8"/>
      <c r="AC67" s="9">
        <f t="shared" si="2"/>
        <v>100</v>
      </c>
      <c r="AD67" s="13">
        <v>1831</v>
      </c>
      <c r="AE67" s="14"/>
    </row>
    <row r="68" spans="1:31" x14ac:dyDescent="0.2">
      <c r="A68" s="11">
        <v>46098</v>
      </c>
      <c r="B68" s="5" t="s">
        <v>35</v>
      </c>
      <c r="C68" s="12">
        <v>34</v>
      </c>
      <c r="D68" s="7"/>
      <c r="E68" s="7"/>
      <c r="F68" s="21"/>
      <c r="G68" s="1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>
        <v>100</v>
      </c>
      <c r="V68" s="7"/>
      <c r="W68" s="7"/>
      <c r="X68" s="7"/>
      <c r="Y68" s="7"/>
      <c r="Z68" s="7"/>
      <c r="AA68" s="8">
        <f t="shared" si="3"/>
        <v>100</v>
      </c>
      <c r="AB68" s="8"/>
      <c r="AC68" s="9">
        <f t="shared" si="2"/>
        <v>100</v>
      </c>
      <c r="AD68" s="19">
        <v>1832</v>
      </c>
      <c r="AE68" s="14"/>
    </row>
    <row r="69" spans="1:31" x14ac:dyDescent="0.2">
      <c r="A69" s="11">
        <v>46098</v>
      </c>
      <c r="B69" s="5" t="s">
        <v>32</v>
      </c>
      <c r="C69" s="12" t="s">
        <v>31</v>
      </c>
      <c r="D69" s="7"/>
      <c r="E69" s="21"/>
      <c r="F69" s="7"/>
      <c r="G69" s="7"/>
      <c r="H69" s="7"/>
      <c r="I69" s="7">
        <v>831.2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8">
        <f t="shared" si="3"/>
        <v>831.2</v>
      </c>
      <c r="AB69" s="8"/>
      <c r="AC69" s="9">
        <f t="shared" si="2"/>
        <v>831.2</v>
      </c>
      <c r="AD69" s="13" t="s">
        <v>31</v>
      </c>
      <c r="AE69" s="14"/>
    </row>
    <row r="70" spans="1:31" x14ac:dyDescent="0.2">
      <c r="A70" s="11">
        <v>46098</v>
      </c>
      <c r="B70" s="5" t="s">
        <v>39</v>
      </c>
      <c r="C70" s="6">
        <v>35</v>
      </c>
      <c r="D70" s="7"/>
      <c r="E70" s="7"/>
      <c r="F70" s="18"/>
      <c r="G70" s="18"/>
      <c r="H70" s="7"/>
      <c r="I70" s="7"/>
      <c r="J70" s="7">
        <v>75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8">
        <f t="shared" si="3"/>
        <v>75</v>
      </c>
      <c r="AB70" s="8"/>
      <c r="AC70" s="9">
        <f t="shared" si="2"/>
        <v>75</v>
      </c>
      <c r="AD70" s="10">
        <v>1833</v>
      </c>
      <c r="AE70" s="14"/>
    </row>
    <row r="71" spans="1:31" x14ac:dyDescent="0.2">
      <c r="A71" s="11">
        <v>46098</v>
      </c>
      <c r="B71" s="5" t="s">
        <v>48</v>
      </c>
      <c r="C71" s="12">
        <v>36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>
        <v>866.15</v>
      </c>
      <c r="U71" s="7"/>
      <c r="V71" s="7"/>
      <c r="W71" s="7"/>
      <c r="X71" s="7"/>
      <c r="Y71" s="7"/>
      <c r="Z71" s="7"/>
      <c r="AA71" s="8">
        <f t="shared" si="3"/>
        <v>866.15</v>
      </c>
      <c r="AB71" s="8">
        <v>173.23</v>
      </c>
      <c r="AC71" s="9">
        <f t="shared" si="2"/>
        <v>1039.3799999999999</v>
      </c>
      <c r="AD71" s="13">
        <v>1834</v>
      </c>
      <c r="AE71" s="14"/>
    </row>
    <row r="72" spans="1:31" x14ac:dyDescent="0.2">
      <c r="A72" s="11">
        <v>46107</v>
      </c>
      <c r="B72" s="5" t="s">
        <v>60</v>
      </c>
      <c r="C72" s="12">
        <v>37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>
        <v>410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8">
        <f t="shared" si="3"/>
        <v>410</v>
      </c>
      <c r="AB72" s="8">
        <v>82</v>
      </c>
      <c r="AC72" s="9">
        <f t="shared" si="2"/>
        <v>492</v>
      </c>
      <c r="AD72" s="13">
        <v>1835</v>
      </c>
      <c r="AE72" s="14"/>
    </row>
    <row r="73" spans="1:31" x14ac:dyDescent="0.2">
      <c r="A73" s="11">
        <v>46105</v>
      </c>
      <c r="B73" s="5" t="s">
        <v>61</v>
      </c>
      <c r="C73" s="6">
        <v>38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>
        <v>500</v>
      </c>
      <c r="R73" s="7"/>
      <c r="S73" s="7"/>
      <c r="T73" s="7"/>
      <c r="U73" s="7"/>
      <c r="V73" s="7"/>
      <c r="W73" s="7"/>
      <c r="X73" s="7"/>
      <c r="Y73" s="7"/>
      <c r="Z73" s="7"/>
      <c r="AA73" s="8">
        <f t="shared" si="3"/>
        <v>500</v>
      </c>
      <c r="AB73" s="8"/>
      <c r="AC73" s="9">
        <f t="shared" si="2"/>
        <v>500</v>
      </c>
      <c r="AD73" s="13">
        <v>1836</v>
      </c>
      <c r="AE73" s="14"/>
    </row>
    <row r="74" spans="1:31" x14ac:dyDescent="0.2">
      <c r="A74" s="11">
        <v>46112</v>
      </c>
      <c r="B74" s="5" t="s">
        <v>5</v>
      </c>
      <c r="C74" s="6"/>
      <c r="D74" s="7"/>
      <c r="E74" s="7"/>
      <c r="F74" s="7"/>
      <c r="G74" s="7">
        <v>23.27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8"/>
      <c r="AB74" s="8"/>
      <c r="AC74" s="9"/>
      <c r="AD74" s="13"/>
    </row>
    <row r="75" spans="1:31" x14ac:dyDescent="0.2">
      <c r="A75" s="11">
        <v>46112</v>
      </c>
      <c r="B75" s="5" t="s">
        <v>62</v>
      </c>
      <c r="C75" s="6"/>
      <c r="D75" s="7"/>
      <c r="E75" s="18">
        <v>80</v>
      </c>
      <c r="F75" s="21"/>
      <c r="G75" s="1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8"/>
      <c r="AB75" s="8"/>
      <c r="AC75" s="9"/>
      <c r="AD75" s="14"/>
    </row>
    <row r="76" spans="1:31" x14ac:dyDescent="0.2">
      <c r="A76" s="4">
        <v>46112</v>
      </c>
      <c r="B76" s="5" t="s">
        <v>63</v>
      </c>
      <c r="C76" s="12"/>
      <c r="D76" s="7"/>
      <c r="E76" s="18">
        <v>50</v>
      </c>
      <c r="F76" s="18"/>
      <c r="G76" s="18"/>
      <c r="H76" s="7"/>
      <c r="I76" s="7"/>
      <c r="J76" s="7"/>
      <c r="K76" s="7"/>
      <c r="L76" s="18"/>
      <c r="M76" s="18"/>
      <c r="N76" s="7"/>
      <c r="O76" s="18"/>
      <c r="P76" s="18"/>
      <c r="Q76" s="18"/>
      <c r="R76" s="18"/>
      <c r="S76" s="18"/>
      <c r="T76" s="18"/>
      <c r="U76" s="18"/>
      <c r="V76" s="18"/>
      <c r="W76" s="7"/>
      <c r="X76" s="7"/>
      <c r="Y76" s="7"/>
      <c r="Z76" s="7"/>
      <c r="AA76" s="8"/>
      <c r="AB76" s="9"/>
      <c r="AC76" s="9"/>
      <c r="AD76" s="14"/>
    </row>
    <row r="77" spans="1:31" x14ac:dyDescent="0.2">
      <c r="A77" s="28"/>
      <c r="B77" s="29" t="s">
        <v>64</v>
      </c>
      <c r="C77" s="30"/>
      <c r="D77" s="31">
        <f t="shared" ref="D77:AC77" si="4">SUM(D2:D76)</f>
        <v>61423.420000000013</v>
      </c>
      <c r="E77" s="31">
        <f t="shared" si="4"/>
        <v>130</v>
      </c>
      <c r="F77" s="31">
        <f t="shared" si="4"/>
        <v>0</v>
      </c>
      <c r="G77" s="31">
        <f t="shared" si="4"/>
        <v>450.29999999999995</v>
      </c>
      <c r="H77" s="31">
        <f t="shared" si="4"/>
        <v>1526.23</v>
      </c>
      <c r="I77" s="32">
        <f t="shared" si="4"/>
        <v>10087.94</v>
      </c>
      <c r="J77" s="32">
        <f t="shared" si="4"/>
        <v>320</v>
      </c>
      <c r="K77" s="32">
        <f t="shared" si="4"/>
        <v>362.11</v>
      </c>
      <c r="L77" s="32">
        <f t="shared" si="4"/>
        <v>360</v>
      </c>
      <c r="M77" s="32">
        <f t="shared" si="4"/>
        <v>1614.03</v>
      </c>
      <c r="N77" s="32">
        <f t="shared" si="4"/>
        <v>150</v>
      </c>
      <c r="O77" s="32">
        <f t="shared" si="4"/>
        <v>6.96</v>
      </c>
      <c r="P77" s="32">
        <f t="shared" si="4"/>
        <v>3035</v>
      </c>
      <c r="Q77" s="32">
        <f t="shared" si="4"/>
        <v>500</v>
      </c>
      <c r="R77" s="32">
        <f t="shared" si="4"/>
        <v>2804.2799999999997</v>
      </c>
      <c r="S77" s="32">
        <f t="shared" si="4"/>
        <v>2740.11</v>
      </c>
      <c r="T77" s="32">
        <f t="shared" si="4"/>
        <v>11168.799999999997</v>
      </c>
      <c r="U77" s="32">
        <f t="shared" si="4"/>
        <v>600</v>
      </c>
      <c r="V77" s="32">
        <f t="shared" si="4"/>
        <v>751.64</v>
      </c>
      <c r="W77" s="31">
        <f t="shared" si="4"/>
        <v>0</v>
      </c>
      <c r="X77" s="31">
        <f t="shared" si="4"/>
        <v>0</v>
      </c>
      <c r="Y77" s="31">
        <f t="shared" si="4"/>
        <v>0</v>
      </c>
      <c r="Z77" s="31">
        <f t="shared" si="4"/>
        <v>0</v>
      </c>
      <c r="AA77" s="31">
        <f t="shared" si="4"/>
        <v>34500.870000000003</v>
      </c>
      <c r="AB77" s="31">
        <f t="shared" si="4"/>
        <v>2343.0300000000002</v>
      </c>
      <c r="AC77" s="31">
        <f t="shared" si="4"/>
        <v>36843.9</v>
      </c>
      <c r="AD77" s="33"/>
    </row>
    <row r="78" spans="1:31" x14ac:dyDescent="0.2">
      <c r="A78" s="4"/>
      <c r="B78" s="34"/>
      <c r="C78" s="35"/>
      <c r="D78" s="36"/>
      <c r="E78" s="36"/>
      <c r="F78" s="36"/>
      <c r="G78" s="36"/>
      <c r="H78" s="36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6"/>
      <c r="X78" s="36"/>
      <c r="Y78" s="36"/>
      <c r="Z78" s="36"/>
      <c r="AA78" s="36"/>
      <c r="AB78" s="36"/>
      <c r="AC78" s="36"/>
      <c r="AD78" s="33"/>
    </row>
    <row r="79" spans="1:31" x14ac:dyDescent="0.2">
      <c r="A79" s="4"/>
      <c r="B79" s="34"/>
      <c r="C79" s="35"/>
      <c r="D79" s="36"/>
      <c r="E79" s="36"/>
      <c r="F79" s="36"/>
      <c r="G79" s="36"/>
      <c r="H79" s="38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40"/>
      <c r="X79" s="40"/>
      <c r="Y79" s="40"/>
      <c r="Z79" s="40"/>
      <c r="AA79" s="40"/>
      <c r="AB79" s="40"/>
      <c r="AC79" s="40"/>
      <c r="AD79" s="41"/>
    </row>
    <row r="80" spans="1:31" x14ac:dyDescent="0.2">
      <c r="A80" s="1"/>
      <c r="B80" s="1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42"/>
      <c r="AB80" s="1"/>
      <c r="AC80" s="1"/>
      <c r="AD80" s="1"/>
    </row>
    <row r="81" spans="1:30" x14ac:dyDescent="0.2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"/>
      <c r="AB81" s="3"/>
      <c r="AC81" s="43"/>
      <c r="AD81" s="3"/>
    </row>
    <row r="82" spans="1:30" x14ac:dyDescent="0.2">
      <c r="A82" s="1"/>
      <c r="B82" s="4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2"/>
      <c r="AB82" s="3"/>
      <c r="AC82" s="43"/>
      <c r="AD82" s="3"/>
    </row>
    <row r="83" spans="1:30" x14ac:dyDescent="0.2">
      <c r="A83" s="1"/>
      <c r="B83" s="45"/>
      <c r="C83" s="6"/>
      <c r="D83" s="42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"/>
      <c r="AB83" s="3"/>
      <c r="AC83" s="43"/>
      <c r="AD83" s="3"/>
    </row>
    <row r="84" spans="1:30" x14ac:dyDescent="0.2">
      <c r="A84" s="1"/>
      <c r="B84" s="23"/>
      <c r="C84" s="6"/>
      <c r="D84" s="3"/>
      <c r="E84" s="2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2"/>
      <c r="AB84" s="1"/>
      <c r="AC84" s="1"/>
      <c r="AD84" s="1"/>
    </row>
    <row r="85" spans="1:30" x14ac:dyDescent="0.2">
      <c r="A85" s="1"/>
      <c r="B85" s="23"/>
      <c r="C85" s="6"/>
      <c r="D85" s="3"/>
      <c r="E85" s="2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2"/>
      <c r="AB85" s="1"/>
      <c r="AC85" s="3"/>
      <c r="AD85" s="1"/>
    </row>
    <row r="86" spans="1:30" ht="15" customHeight="1" x14ac:dyDescent="0.2">
      <c r="A86" s="1"/>
      <c r="B86" s="23"/>
      <c r="C86" s="6"/>
      <c r="D86" s="3"/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2"/>
      <c r="AB86" s="1"/>
      <c r="AC86" s="1"/>
      <c r="AD86" s="1"/>
    </row>
    <row r="87" spans="1:30" x14ac:dyDescent="0.2">
      <c r="A87" s="1"/>
      <c r="B87" s="19"/>
      <c r="C87" s="6"/>
      <c r="E87" s="2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2"/>
      <c r="AB87" s="1"/>
      <c r="AC87" s="1"/>
      <c r="AD87" s="1"/>
    </row>
    <row r="88" spans="1:30" x14ac:dyDescent="0.2">
      <c r="A88" s="46"/>
      <c r="B88" s="23"/>
      <c r="C88" s="6"/>
      <c r="E88" s="2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2"/>
      <c r="AB88" s="1"/>
      <c r="AC88" s="1"/>
      <c r="AD88" s="1"/>
    </row>
    <row r="89" spans="1:30" x14ac:dyDescent="0.2">
      <c r="A89" s="46"/>
      <c r="B89" s="47"/>
      <c r="D89" s="48"/>
      <c r="E89" s="4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2"/>
      <c r="AB89" s="1"/>
      <c r="AD89" s="1"/>
    </row>
    <row r="90" spans="1:30" ht="14.25" customHeight="1" x14ac:dyDescent="0.2">
      <c r="A90" s="46"/>
      <c r="B90" s="47"/>
      <c r="D90" s="48"/>
      <c r="E90" s="48"/>
      <c r="I90" s="4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42"/>
      <c r="Y90" s="42"/>
      <c r="Z90" s="1"/>
      <c r="AA90" s="2"/>
      <c r="AB90" s="1"/>
      <c r="AD90" s="1"/>
    </row>
    <row r="91" spans="1:30" ht="22.5" customHeight="1" x14ac:dyDescent="0.2">
      <c r="A91" s="46"/>
      <c r="B91" s="47"/>
      <c r="D91" s="48"/>
      <c r="E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D91" s="46"/>
    </row>
    <row r="92" spans="1:30" ht="14.25" customHeight="1" x14ac:dyDescent="0.2">
      <c r="A92" s="46"/>
      <c r="B92" s="47"/>
      <c r="D92" s="48"/>
      <c r="E92" s="48"/>
      <c r="I92" s="48"/>
      <c r="J92" s="48"/>
      <c r="K92" s="48"/>
      <c r="L92" s="48"/>
      <c r="M92" s="48"/>
      <c r="N92" s="48"/>
      <c r="O92" s="48"/>
      <c r="P92" s="48"/>
      <c r="U92" s="48"/>
      <c r="V92" s="48"/>
      <c r="W92" s="48"/>
      <c r="X92" s="48"/>
      <c r="Y92" s="48"/>
      <c r="Z92" s="48"/>
      <c r="AA92" s="48"/>
      <c r="AB92" s="48"/>
      <c r="AC92" s="48"/>
      <c r="AD92" s="46"/>
    </row>
    <row r="93" spans="1:30" x14ac:dyDescent="0.2">
      <c r="A93" s="46"/>
      <c r="B93" s="47"/>
      <c r="D93" s="48"/>
      <c r="E93" s="48"/>
      <c r="I93" s="46"/>
      <c r="J93" s="48"/>
      <c r="K93" s="48"/>
      <c r="O93" s="48"/>
      <c r="U93" s="48"/>
      <c r="V93" s="48"/>
      <c r="W93" s="48"/>
      <c r="AB93" s="48"/>
      <c r="AC93" s="48"/>
      <c r="AD93" s="46"/>
    </row>
    <row r="94" spans="1:30" s="3" customFormat="1" x14ac:dyDescent="0.2">
      <c r="A94" s="46"/>
      <c r="B94" s="47"/>
      <c r="C94"/>
      <c r="D94" s="48"/>
      <c r="E94" s="48"/>
      <c r="F94"/>
      <c r="G94"/>
      <c r="H94"/>
      <c r="I94" s="46"/>
      <c r="J94" s="48"/>
      <c r="K94" s="48"/>
      <c r="L94"/>
      <c r="M94"/>
      <c r="N94"/>
      <c r="O94" s="48"/>
      <c r="P94"/>
      <c r="Q94"/>
      <c r="R94"/>
      <c r="S94"/>
      <c r="T94"/>
      <c r="U94" s="48"/>
      <c r="V94" s="48"/>
      <c r="W94" s="48"/>
      <c r="X94"/>
      <c r="Y94"/>
      <c r="Z94"/>
      <c r="AA94" s="24"/>
      <c r="AB94" s="48"/>
      <c r="AC94" s="48"/>
      <c r="AD94" s="46"/>
    </row>
    <row r="95" spans="1:30" s="3" customFormat="1" x14ac:dyDescent="0.2">
      <c r="A95" s="46"/>
      <c r="B95" s="47"/>
      <c r="C95"/>
      <c r="D95" s="48"/>
      <c r="E95" s="48"/>
      <c r="F95"/>
      <c r="G95"/>
      <c r="H95"/>
      <c r="I95" s="46"/>
      <c r="J95" s="48"/>
      <c r="K95" s="48"/>
      <c r="L95"/>
      <c r="M95"/>
      <c r="N95"/>
      <c r="O95" s="48"/>
      <c r="P95"/>
      <c r="Q95"/>
      <c r="R95"/>
      <c r="S95"/>
      <c r="T95"/>
      <c r="U95" s="48"/>
      <c r="V95" s="48"/>
      <c r="W95" s="48"/>
      <c r="X95"/>
      <c r="Y95"/>
      <c r="Z95"/>
      <c r="AA95" s="24"/>
      <c r="AB95" s="48"/>
      <c r="AC95" s="48"/>
      <c r="AD95" s="46"/>
    </row>
    <row r="96" spans="1:30" s="3" customFormat="1" x14ac:dyDescent="0.2">
      <c r="A96" s="46"/>
      <c r="B96" s="47"/>
      <c r="C96"/>
      <c r="D96" s="48"/>
      <c r="E96" s="48"/>
      <c r="F96"/>
      <c r="G96"/>
      <c r="H96"/>
      <c r="I96" s="46"/>
      <c r="J96" s="48"/>
      <c r="K96" s="48"/>
      <c r="L96"/>
      <c r="M96"/>
      <c r="N96"/>
      <c r="O96" s="48"/>
      <c r="P96"/>
      <c r="Q96"/>
      <c r="R96"/>
      <c r="S96"/>
      <c r="T96"/>
      <c r="U96"/>
      <c r="V96"/>
      <c r="W96" s="48"/>
      <c r="X96" s="24"/>
      <c r="Y96" s="24"/>
      <c r="Z96"/>
      <c r="AA96" s="24"/>
      <c r="AB96" s="48"/>
      <c r="AC96" s="48"/>
      <c r="AD96" s="46"/>
    </row>
    <row r="97" spans="1:30" s="3" customFormat="1" x14ac:dyDescent="0.2">
      <c r="A97" s="46"/>
      <c r="B97" s="47"/>
      <c r="C97"/>
      <c r="D97" s="48"/>
      <c r="E97" s="48"/>
      <c r="F97"/>
      <c r="G97"/>
      <c r="H97"/>
      <c r="I97" s="46"/>
      <c r="J97" s="48"/>
      <c r="K97" s="48"/>
      <c r="L97"/>
      <c r="M97"/>
      <c r="N97"/>
      <c r="O97" s="48"/>
      <c r="P97"/>
      <c r="Q97"/>
      <c r="R97"/>
      <c r="S97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6"/>
    </row>
    <row r="98" spans="1:30" s="3" customFormat="1" x14ac:dyDescent="0.2">
      <c r="A98" s="46"/>
      <c r="B98" s="47"/>
      <c r="C98"/>
      <c r="D98" s="49"/>
      <c r="E98" s="48"/>
      <c r="F98"/>
      <c r="G98" s="24"/>
      <c r="H98"/>
      <c r="I98" s="46"/>
      <c r="J98" s="48"/>
      <c r="K98" s="48"/>
      <c r="L98"/>
      <c r="M98"/>
      <c r="N9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6"/>
    </row>
    <row r="99" spans="1:30" s="3" customFormat="1" x14ac:dyDescent="0.2">
      <c r="A99" s="46"/>
      <c r="B99" s="47"/>
      <c r="C99"/>
      <c r="D99" s="49"/>
      <c r="E99" s="48"/>
      <c r="F99"/>
      <c r="G99"/>
      <c r="H99"/>
      <c r="I99" s="46"/>
      <c r="J99" s="48"/>
      <c r="K99" s="48"/>
      <c r="L99" s="14"/>
      <c r="M99"/>
      <c r="N99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6"/>
    </row>
    <row r="100" spans="1:30" s="3" customFormat="1" x14ac:dyDescent="0.2">
      <c r="A100" s="46"/>
      <c r="B100" s="47"/>
      <c r="C100"/>
      <c r="D100" s="48"/>
      <c r="E100" s="48"/>
      <c r="F100"/>
      <c r="G100"/>
      <c r="H100"/>
      <c r="I100" s="46"/>
      <c r="J100" s="48"/>
      <c r="K100" s="48"/>
      <c r="L100"/>
      <c r="M100"/>
      <c r="N100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6"/>
    </row>
    <row r="101" spans="1:30" s="3" customFormat="1" x14ac:dyDescent="0.2">
      <c r="A101" s="46"/>
      <c r="B101" s="47"/>
      <c r="C101"/>
      <c r="D101" s="48"/>
      <c r="E101" s="48"/>
      <c r="F101" s="48"/>
      <c r="G101" s="48"/>
      <c r="H101" s="48"/>
      <c r="I101" s="46"/>
      <c r="J101" s="48"/>
      <c r="K101" s="48"/>
      <c r="L101"/>
      <c r="M101"/>
      <c r="N101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6"/>
    </row>
    <row r="102" spans="1:30" x14ac:dyDescent="0.2">
      <c r="A102" s="46"/>
      <c r="B102" s="47"/>
      <c r="C102" s="46"/>
      <c r="D102" s="50"/>
      <c r="E102" s="48"/>
      <c r="F102" s="47"/>
      <c r="G102" s="51"/>
      <c r="H102" s="24"/>
      <c r="I102" s="46"/>
      <c r="J102" s="48"/>
      <c r="K102" s="48"/>
      <c r="L102" s="52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6"/>
    </row>
    <row r="103" spans="1:30" x14ac:dyDescent="0.2">
      <c r="A103" s="46"/>
      <c r="B103" s="47"/>
      <c r="C103" s="46"/>
      <c r="D103" s="48"/>
      <c r="E103" s="48"/>
      <c r="F103" s="47"/>
      <c r="G103" s="53"/>
      <c r="H103" s="24"/>
      <c r="I103" s="46"/>
      <c r="J103" s="48"/>
      <c r="K103" s="48"/>
      <c r="L103" s="52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6"/>
    </row>
    <row r="104" spans="1:30" x14ac:dyDescent="0.2">
      <c r="B104" s="47"/>
      <c r="C104" s="46"/>
      <c r="D104" s="49"/>
      <c r="E104" s="48"/>
      <c r="F104" s="47"/>
      <c r="G104" s="53"/>
      <c r="H104" s="24"/>
      <c r="I104" s="46"/>
      <c r="J104" s="48"/>
      <c r="K104" s="48"/>
      <c r="L104" s="52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6"/>
    </row>
    <row r="105" spans="1:30" x14ac:dyDescent="0.2">
      <c r="B105" s="47"/>
      <c r="C105" s="46"/>
      <c r="D105" s="48"/>
      <c r="E105" s="48"/>
      <c r="F105" s="47"/>
      <c r="G105" s="52"/>
      <c r="H105" s="24"/>
      <c r="I105" s="46"/>
      <c r="J105" s="48"/>
      <c r="K105" s="48"/>
      <c r="L105" s="52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6"/>
    </row>
    <row r="106" spans="1:30" x14ac:dyDescent="0.2">
      <c r="B106" s="47"/>
      <c r="C106" s="46"/>
      <c r="D106" s="48"/>
      <c r="E106" s="48"/>
      <c r="F106" s="47"/>
      <c r="G106" s="51"/>
      <c r="H106" s="24"/>
      <c r="I106" s="46"/>
      <c r="J106" s="48"/>
      <c r="K106" s="48"/>
      <c r="L106" s="52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6"/>
    </row>
    <row r="107" spans="1:30" x14ac:dyDescent="0.2">
      <c r="B107" s="47"/>
      <c r="C107" s="46"/>
      <c r="D107" s="48"/>
      <c r="E107" s="48"/>
      <c r="F107" s="47"/>
      <c r="G107" s="51"/>
      <c r="H107" s="24"/>
      <c r="I107" s="46"/>
      <c r="J107" s="48"/>
      <c r="K107" s="48"/>
      <c r="L107" s="52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6"/>
    </row>
    <row r="108" spans="1:30" x14ac:dyDescent="0.2">
      <c r="B108" s="47"/>
      <c r="C108" s="46"/>
      <c r="D108" s="48"/>
      <c r="E108" s="48"/>
      <c r="F108" s="54"/>
      <c r="G108" s="51"/>
      <c r="H108" s="24"/>
      <c r="I108" s="46"/>
      <c r="J108" s="48"/>
      <c r="K108" s="48"/>
      <c r="L108" s="52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6"/>
    </row>
    <row r="109" spans="1:30" ht="15.75" x14ac:dyDescent="0.25">
      <c r="B109" s="47"/>
      <c r="C109" s="55"/>
      <c r="D109" s="49"/>
      <c r="E109" s="48"/>
      <c r="F109" s="47"/>
      <c r="G109" s="51"/>
      <c r="H109" s="24"/>
      <c r="I109" s="46"/>
      <c r="J109" s="48"/>
      <c r="K109" s="48"/>
      <c r="L109" s="52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6"/>
    </row>
    <row r="110" spans="1:30" ht="15.75" x14ac:dyDescent="0.25">
      <c r="B110" s="55"/>
      <c r="C110" s="55"/>
      <c r="D110" s="49"/>
      <c r="E110" s="48"/>
      <c r="F110" s="47"/>
      <c r="G110" s="51"/>
      <c r="H110" s="24"/>
      <c r="I110" s="46"/>
      <c r="J110" s="48"/>
      <c r="K110" s="48"/>
      <c r="L110" s="52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6"/>
    </row>
    <row r="111" spans="1:30" ht="15.75" x14ac:dyDescent="0.25">
      <c r="B111" s="55"/>
      <c r="C111" s="55"/>
      <c r="D111" s="49"/>
      <c r="E111" s="48"/>
      <c r="F111" s="47"/>
      <c r="G111" s="51"/>
      <c r="H111" s="24"/>
      <c r="I111" s="46"/>
      <c r="J111" s="48"/>
      <c r="K111" s="48"/>
      <c r="L111" s="52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6"/>
    </row>
    <row r="112" spans="1:30" ht="15.75" x14ac:dyDescent="0.25">
      <c r="B112" s="55"/>
      <c r="C112" s="55"/>
      <c r="D112" s="48"/>
      <c r="E112" s="48"/>
      <c r="F112" s="47"/>
      <c r="G112" s="51"/>
      <c r="H112" s="24"/>
      <c r="I112" s="46"/>
      <c r="J112" s="48"/>
      <c r="K112" s="48"/>
      <c r="L112" s="52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6"/>
    </row>
    <row r="113" spans="1:30" ht="15.75" x14ac:dyDescent="0.25">
      <c r="B113" s="55"/>
      <c r="C113" s="55"/>
      <c r="D113" s="48"/>
      <c r="E113" s="48"/>
      <c r="F113" s="47"/>
      <c r="G113" s="51"/>
      <c r="H113" s="24"/>
      <c r="I113" s="46"/>
      <c r="J113" s="48"/>
      <c r="K113" s="48"/>
      <c r="L113" s="52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6"/>
    </row>
    <row r="114" spans="1:30" ht="15.75" x14ac:dyDescent="0.25">
      <c r="B114" s="55"/>
      <c r="C114" s="55"/>
      <c r="D114" s="24"/>
      <c r="E114" s="48"/>
      <c r="F114" s="47"/>
      <c r="G114" s="51"/>
      <c r="H114" s="24"/>
      <c r="I114" s="46"/>
      <c r="J114" s="48"/>
      <c r="K114" s="48"/>
      <c r="L114" s="52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6"/>
    </row>
    <row r="115" spans="1:30" ht="15.75" x14ac:dyDescent="0.25">
      <c r="B115" s="55"/>
      <c r="C115" s="55"/>
      <c r="D115" s="24"/>
      <c r="E115" s="56"/>
      <c r="F115" s="47"/>
      <c r="G115" s="51"/>
      <c r="H115" s="24"/>
      <c r="I115" s="46"/>
      <c r="J115" s="48"/>
      <c r="K115" s="48"/>
      <c r="L115" s="52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6"/>
    </row>
    <row r="116" spans="1:30" ht="15.75" x14ac:dyDescent="0.25">
      <c r="B116" s="55"/>
      <c r="C116" s="46"/>
      <c r="D116" s="24"/>
      <c r="E116" s="57"/>
      <c r="F116" s="47"/>
      <c r="G116" s="51"/>
      <c r="H116" s="24"/>
      <c r="I116" s="46"/>
      <c r="J116" s="48"/>
      <c r="K116" s="48"/>
      <c r="L116" s="52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6"/>
    </row>
    <row r="117" spans="1:30" ht="15.75" x14ac:dyDescent="0.25">
      <c r="B117" s="55"/>
      <c r="C117" s="46"/>
      <c r="D117" s="58"/>
      <c r="E117" s="57"/>
      <c r="F117" s="47"/>
      <c r="G117" s="51"/>
      <c r="H117" s="24"/>
      <c r="I117" s="46"/>
      <c r="J117" s="48"/>
      <c r="K117" s="48"/>
      <c r="L117" s="52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6"/>
    </row>
    <row r="118" spans="1:30" ht="15.75" x14ac:dyDescent="0.25">
      <c r="B118" s="55"/>
      <c r="C118" s="46"/>
      <c r="D118" s="58"/>
      <c r="E118" s="57"/>
      <c r="F118" s="47"/>
      <c r="G118" s="51"/>
      <c r="H118" s="24"/>
      <c r="I118" s="46"/>
      <c r="J118" s="48"/>
      <c r="K118" s="48"/>
      <c r="L118" s="52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6"/>
    </row>
    <row r="119" spans="1:30" ht="15.75" x14ac:dyDescent="0.25">
      <c r="B119" s="55"/>
      <c r="C119" s="46"/>
      <c r="D119" s="57"/>
      <c r="E119" s="58"/>
      <c r="F119" s="47"/>
      <c r="G119" s="51"/>
      <c r="H119" s="24"/>
      <c r="I119" s="46"/>
      <c r="J119" s="48"/>
      <c r="K119" s="48"/>
      <c r="L119" s="52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6"/>
    </row>
    <row r="120" spans="1:30" ht="15.75" x14ac:dyDescent="0.25">
      <c r="B120" s="55"/>
      <c r="C120" s="46"/>
      <c r="D120" s="57"/>
      <c r="E120" s="57"/>
      <c r="F120" s="47"/>
      <c r="G120" s="51"/>
      <c r="H120" s="24"/>
      <c r="I120" s="46"/>
      <c r="J120" s="48"/>
      <c r="K120" s="48"/>
      <c r="L120" s="52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6"/>
    </row>
    <row r="121" spans="1:30" x14ac:dyDescent="0.2">
      <c r="B121" s="47"/>
      <c r="C121" s="46"/>
      <c r="D121" s="57"/>
      <c r="E121" s="57"/>
      <c r="F121" s="47"/>
      <c r="G121" s="51"/>
      <c r="H121" s="24"/>
      <c r="I121" s="46"/>
      <c r="J121" s="48"/>
      <c r="K121" s="48"/>
      <c r="L121" s="52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6"/>
    </row>
    <row r="122" spans="1:30" x14ac:dyDescent="0.2">
      <c r="B122" s="47"/>
      <c r="C122" s="46"/>
      <c r="D122" s="57"/>
      <c r="E122" s="57"/>
      <c r="F122" s="47"/>
      <c r="G122" s="51"/>
      <c r="H122" s="24"/>
      <c r="I122" s="46"/>
      <c r="J122" s="48"/>
      <c r="K122" s="48"/>
      <c r="L122" s="52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6"/>
    </row>
    <row r="123" spans="1:30" x14ac:dyDescent="0.2">
      <c r="A123" s="25"/>
      <c r="B123" s="47"/>
      <c r="C123" s="59"/>
      <c r="D123" s="57"/>
      <c r="E123" s="60"/>
      <c r="F123" s="47"/>
      <c r="G123" s="51"/>
      <c r="H123" s="24"/>
      <c r="I123" s="46"/>
      <c r="J123" s="48"/>
      <c r="K123" s="48"/>
      <c r="L123" s="52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6"/>
    </row>
    <row r="124" spans="1:30" x14ac:dyDescent="0.2">
      <c r="A124" s="25"/>
      <c r="B124" s="61"/>
      <c r="C124" s="59"/>
      <c r="D124" s="60"/>
      <c r="E124" s="62"/>
      <c r="F124" s="47"/>
      <c r="G124" s="51"/>
      <c r="H124" s="24"/>
      <c r="I124" s="46"/>
      <c r="J124" s="48"/>
      <c r="K124" s="48"/>
      <c r="L124" s="52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6"/>
    </row>
    <row r="125" spans="1:30" x14ac:dyDescent="0.2">
      <c r="A125" s="63"/>
      <c r="B125" s="61"/>
      <c r="C125" s="59"/>
      <c r="D125" s="62"/>
      <c r="E125" s="64"/>
      <c r="F125" s="47"/>
      <c r="G125" s="51"/>
      <c r="H125" s="24"/>
      <c r="I125" s="46"/>
      <c r="J125" s="48"/>
      <c r="K125" s="48"/>
      <c r="L125" s="52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6"/>
    </row>
    <row r="126" spans="1:30" x14ac:dyDescent="0.2">
      <c r="A126" s="65"/>
      <c r="B126" s="61"/>
      <c r="C126" s="59"/>
      <c r="D126" s="64"/>
      <c r="E126" s="64"/>
      <c r="F126" s="47"/>
      <c r="G126" s="51"/>
      <c r="H126" s="24"/>
      <c r="I126" s="46"/>
      <c r="J126" s="48"/>
      <c r="K126" s="48"/>
      <c r="L126" s="52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6"/>
    </row>
    <row r="127" spans="1:30" x14ac:dyDescent="0.2">
      <c r="A127" s="65"/>
      <c r="B127" s="65"/>
      <c r="C127" s="59"/>
      <c r="D127" s="64"/>
      <c r="E127" s="64"/>
      <c r="F127" s="47"/>
      <c r="G127" s="51"/>
      <c r="H127" s="24"/>
      <c r="I127" s="46"/>
      <c r="J127" s="48"/>
      <c r="K127" s="48"/>
      <c r="L127" s="52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6"/>
    </row>
    <row r="128" spans="1:30" x14ac:dyDescent="0.2">
      <c r="A128" s="65"/>
      <c r="B128" s="65"/>
      <c r="C128" s="59"/>
      <c r="D128" s="64"/>
      <c r="E128" s="64"/>
      <c r="F128" s="47"/>
      <c r="G128" s="51"/>
      <c r="H128" s="24"/>
      <c r="I128" s="46"/>
      <c r="J128" s="48"/>
      <c r="K128" s="48"/>
      <c r="L128" s="52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6"/>
    </row>
    <row r="129" spans="1:30" x14ac:dyDescent="0.2">
      <c r="A129" s="63"/>
      <c r="B129" s="61"/>
      <c r="C129" s="59"/>
      <c r="D129" s="64"/>
      <c r="E129" s="64"/>
      <c r="F129" s="47"/>
      <c r="G129" s="51"/>
      <c r="H129" s="24"/>
      <c r="I129" s="46"/>
      <c r="J129" s="48"/>
      <c r="K129" s="48"/>
      <c r="L129" s="52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6"/>
    </row>
    <row r="130" spans="1:30" x14ac:dyDescent="0.2">
      <c r="A130" s="63"/>
      <c r="B130" s="61"/>
      <c r="C130" s="59"/>
      <c r="D130" s="64"/>
      <c r="E130" s="64"/>
      <c r="F130" s="47"/>
      <c r="G130" s="51"/>
      <c r="H130" s="24"/>
      <c r="I130" s="46"/>
      <c r="J130" s="48"/>
      <c r="K130" s="48"/>
      <c r="L130" s="52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6"/>
    </row>
    <row r="131" spans="1:30" x14ac:dyDescent="0.2">
      <c r="A131" s="63"/>
      <c r="B131" s="61"/>
      <c r="C131" s="59"/>
      <c r="D131" s="64"/>
      <c r="E131" s="64"/>
      <c r="F131" s="47"/>
      <c r="G131" s="51"/>
      <c r="H131" s="24"/>
      <c r="I131" s="46"/>
      <c r="J131" s="48"/>
      <c r="K131" s="48"/>
      <c r="L131" s="52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6"/>
    </row>
    <row r="132" spans="1:30" x14ac:dyDescent="0.2">
      <c r="A132" s="63"/>
      <c r="B132" s="61"/>
      <c r="C132" s="59"/>
      <c r="D132" s="64"/>
      <c r="E132" s="64"/>
      <c r="F132" s="47"/>
      <c r="G132" s="51"/>
      <c r="H132" s="24"/>
      <c r="I132" s="46"/>
      <c r="J132" s="48"/>
      <c r="K132" s="48"/>
      <c r="L132" s="52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6"/>
    </row>
    <row r="133" spans="1:30" x14ac:dyDescent="0.2">
      <c r="A133" s="63"/>
      <c r="B133" s="61"/>
      <c r="C133" s="59"/>
      <c r="D133" s="64"/>
      <c r="E133" s="64"/>
      <c r="F133" s="47"/>
      <c r="G133" s="51"/>
      <c r="H133" s="24"/>
      <c r="I133" s="46"/>
      <c r="J133" s="48"/>
      <c r="K133" s="48"/>
      <c r="L133" s="52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6"/>
    </row>
    <row r="134" spans="1:30" x14ac:dyDescent="0.2">
      <c r="A134" s="63"/>
      <c r="B134" s="61"/>
      <c r="C134" s="59"/>
      <c r="D134" s="64"/>
      <c r="E134" s="64"/>
      <c r="F134" s="47"/>
      <c r="G134" s="51"/>
      <c r="H134" s="24"/>
      <c r="I134" s="46"/>
      <c r="J134" s="48"/>
      <c r="K134" s="48"/>
      <c r="L134" s="52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6"/>
    </row>
    <row r="135" spans="1:30" x14ac:dyDescent="0.2">
      <c r="A135" s="63"/>
      <c r="B135" s="61"/>
      <c r="C135" s="59"/>
      <c r="D135" s="64"/>
      <c r="E135" s="64"/>
      <c r="F135" s="47"/>
      <c r="G135" s="51"/>
      <c r="H135" s="24"/>
      <c r="I135" s="46"/>
      <c r="J135" s="48"/>
      <c r="K135" s="48"/>
      <c r="L135" s="52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6"/>
    </row>
    <row r="136" spans="1:30" x14ac:dyDescent="0.2">
      <c r="A136" s="63"/>
      <c r="B136" s="61"/>
      <c r="C136" s="59"/>
      <c r="D136" s="64"/>
      <c r="E136" s="64"/>
      <c r="F136" s="47"/>
      <c r="G136" s="51"/>
      <c r="H136" s="24"/>
      <c r="I136" s="46"/>
      <c r="J136" s="48"/>
      <c r="K136" s="48"/>
      <c r="L136" s="52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6"/>
    </row>
    <row r="137" spans="1:30" x14ac:dyDescent="0.2">
      <c r="A137" s="63"/>
      <c r="B137" s="61"/>
      <c r="C137" s="59"/>
      <c r="D137" s="64"/>
      <c r="E137" s="64"/>
      <c r="F137" s="47"/>
      <c r="G137" s="51"/>
      <c r="H137" s="24"/>
      <c r="I137" s="46"/>
      <c r="J137" s="48"/>
      <c r="K137" s="48"/>
      <c r="L137" s="52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6"/>
    </row>
    <row r="138" spans="1:30" x14ac:dyDescent="0.2">
      <c r="A138" s="25"/>
      <c r="B138" s="61"/>
      <c r="C138" s="59"/>
      <c r="D138" s="64"/>
      <c r="E138" s="64"/>
      <c r="F138" s="47"/>
      <c r="G138" s="51"/>
      <c r="H138" s="24"/>
      <c r="I138" s="46"/>
      <c r="J138" s="48"/>
      <c r="K138" s="48"/>
      <c r="L138" s="52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6"/>
    </row>
    <row r="139" spans="1:30" x14ac:dyDescent="0.2">
      <c r="A139" s="25"/>
      <c r="B139" s="61"/>
      <c r="C139" s="59"/>
      <c r="D139" s="64"/>
      <c r="E139" s="64"/>
      <c r="F139" s="47"/>
      <c r="G139" s="51"/>
      <c r="H139" s="24"/>
      <c r="I139" s="46"/>
      <c r="J139" s="48"/>
      <c r="K139" s="48"/>
      <c r="L139" s="52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6"/>
    </row>
    <row r="140" spans="1:30" x14ac:dyDescent="0.2">
      <c r="A140" s="25"/>
      <c r="B140" s="61"/>
      <c r="C140" s="59"/>
      <c r="D140" s="64"/>
      <c r="E140" s="64"/>
      <c r="F140" s="47"/>
      <c r="G140" s="51"/>
      <c r="H140" s="24"/>
      <c r="I140" s="46"/>
      <c r="J140" s="48"/>
      <c r="K140" s="48"/>
      <c r="L140" s="52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6"/>
    </row>
    <row r="141" spans="1:30" x14ac:dyDescent="0.2">
      <c r="A141" s="25"/>
      <c r="B141" s="61"/>
      <c r="C141" s="59"/>
      <c r="D141" s="64"/>
      <c r="E141" s="64"/>
      <c r="F141" s="47"/>
      <c r="G141" s="51"/>
      <c r="H141" s="24"/>
      <c r="I141" s="46"/>
      <c r="J141" s="48"/>
      <c r="K141" s="48"/>
      <c r="L141" s="52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6"/>
    </row>
    <row r="142" spans="1:30" x14ac:dyDescent="0.2">
      <c r="A142" s="25"/>
      <c r="B142" s="61"/>
      <c r="C142" s="59"/>
      <c r="D142" s="64"/>
      <c r="E142" s="64"/>
      <c r="F142" s="47"/>
      <c r="G142" s="51"/>
      <c r="H142" s="24"/>
      <c r="I142" s="46"/>
      <c r="J142" s="48"/>
      <c r="K142" s="48"/>
      <c r="L142" s="52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6"/>
    </row>
    <row r="143" spans="1:30" x14ac:dyDescent="0.2">
      <c r="A143" s="25"/>
      <c r="B143" s="61"/>
      <c r="C143" s="59"/>
      <c r="D143" s="64"/>
      <c r="E143" s="64"/>
      <c r="F143" s="47"/>
      <c r="G143" s="51"/>
      <c r="H143" s="24"/>
      <c r="I143" s="46"/>
      <c r="J143" s="48"/>
      <c r="K143" s="48"/>
      <c r="L143" s="52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6"/>
    </row>
    <row r="144" spans="1:30" x14ac:dyDescent="0.2">
      <c r="A144" s="25"/>
      <c r="B144" s="61"/>
      <c r="C144" s="59"/>
      <c r="D144" s="64"/>
      <c r="E144" s="64"/>
      <c r="F144" s="47"/>
      <c r="G144" s="51"/>
      <c r="H144" s="24"/>
      <c r="I144" s="46"/>
      <c r="J144" s="48"/>
      <c r="K144" s="48"/>
      <c r="L144" s="52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6"/>
    </row>
    <row r="145" spans="1:30" x14ac:dyDescent="0.2">
      <c r="A145" s="25"/>
      <c r="B145" s="61"/>
      <c r="C145" s="59"/>
      <c r="D145" s="64"/>
      <c r="E145" s="64"/>
      <c r="F145" s="47"/>
      <c r="G145" s="51"/>
      <c r="H145" s="24"/>
      <c r="I145" s="46"/>
      <c r="J145" s="48"/>
      <c r="K145" s="48"/>
      <c r="L145" s="52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6"/>
    </row>
    <row r="146" spans="1:30" x14ac:dyDescent="0.2">
      <c r="A146" s="25"/>
      <c r="B146" s="61"/>
      <c r="C146" s="59"/>
      <c r="D146" s="64"/>
      <c r="E146" s="64"/>
      <c r="F146" s="47"/>
      <c r="G146" s="51"/>
      <c r="H146" s="24"/>
      <c r="I146" s="46"/>
      <c r="J146" s="48"/>
      <c r="K146" s="48"/>
      <c r="L146" s="52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6"/>
    </row>
    <row r="147" spans="1:30" x14ac:dyDescent="0.2">
      <c r="A147" s="25"/>
      <c r="B147" s="61"/>
      <c r="C147" s="59"/>
      <c r="D147" s="64"/>
      <c r="E147" s="64"/>
      <c r="F147" s="47"/>
      <c r="G147" s="51"/>
      <c r="H147" s="24"/>
      <c r="I147" s="46"/>
      <c r="J147" s="48"/>
      <c r="K147" s="48"/>
      <c r="L147" s="52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6"/>
    </row>
    <row r="148" spans="1:30" x14ac:dyDescent="0.2">
      <c r="A148" s="25"/>
      <c r="B148" s="61"/>
      <c r="C148" s="59"/>
      <c r="D148" s="64"/>
      <c r="E148" s="64"/>
      <c r="F148" s="47"/>
      <c r="G148" s="51"/>
      <c r="H148" s="24"/>
      <c r="I148" s="46"/>
      <c r="J148" s="48"/>
      <c r="K148" s="48"/>
      <c r="L148" s="52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6"/>
    </row>
    <row r="149" spans="1:30" x14ac:dyDescent="0.2">
      <c r="A149" s="25"/>
      <c r="B149" s="61"/>
      <c r="C149" s="59"/>
      <c r="D149" s="64"/>
      <c r="E149" s="64"/>
      <c r="F149" s="47"/>
      <c r="G149" s="51"/>
      <c r="H149" s="24"/>
      <c r="I149" s="46"/>
      <c r="J149" s="48"/>
      <c r="K149" s="48"/>
      <c r="L149" s="52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6"/>
    </row>
    <row r="150" spans="1:30" x14ac:dyDescent="0.2">
      <c r="A150" s="25"/>
      <c r="B150" s="61"/>
      <c r="C150" s="25"/>
      <c r="D150" s="64"/>
      <c r="E150" s="64"/>
      <c r="F150" s="47"/>
      <c r="G150" s="51"/>
      <c r="H150" s="24"/>
      <c r="I150" s="46"/>
      <c r="J150" s="48"/>
      <c r="K150" s="48"/>
      <c r="L150" s="52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6"/>
    </row>
    <row r="151" spans="1:30" x14ac:dyDescent="0.2">
      <c r="A151" s="25"/>
      <c r="B151" s="61"/>
      <c r="C151" s="25"/>
      <c r="D151" s="64"/>
      <c r="E151" s="64"/>
      <c r="F151" s="47"/>
      <c r="G151" s="51"/>
      <c r="H151" s="24"/>
      <c r="I151" s="46"/>
      <c r="J151" s="48"/>
      <c r="K151" s="48"/>
      <c r="L151" s="52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6"/>
    </row>
    <row r="152" spans="1:30" x14ac:dyDescent="0.2">
      <c r="A152" s="25"/>
      <c r="B152" s="61"/>
      <c r="C152" s="25"/>
      <c r="D152" s="64"/>
      <c r="E152" s="64"/>
      <c r="F152" s="47"/>
      <c r="G152" s="51"/>
      <c r="H152" s="24"/>
      <c r="I152" s="46"/>
      <c r="J152" s="48"/>
      <c r="K152" s="48"/>
      <c r="L152" s="52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6"/>
    </row>
    <row r="153" spans="1:30" x14ac:dyDescent="0.2">
      <c r="A153" s="25"/>
      <c r="B153" s="61"/>
      <c r="C153" s="25"/>
      <c r="D153" s="64"/>
      <c r="E153" s="64"/>
      <c r="F153" s="47"/>
      <c r="G153" s="51"/>
      <c r="H153" s="24"/>
      <c r="I153" s="46"/>
      <c r="J153" s="48"/>
      <c r="K153" s="48"/>
      <c r="L153" s="52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6"/>
    </row>
    <row r="154" spans="1:30" x14ac:dyDescent="0.2">
      <c r="A154" s="25"/>
      <c r="B154" s="61"/>
      <c r="C154" s="25"/>
      <c r="D154" s="64"/>
      <c r="E154" s="64"/>
      <c r="F154" s="47"/>
      <c r="G154" s="51"/>
      <c r="H154" s="24"/>
      <c r="I154" s="46"/>
      <c r="J154" s="48"/>
      <c r="K154" s="48"/>
      <c r="L154" s="52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6"/>
    </row>
    <row r="155" spans="1:30" x14ac:dyDescent="0.2">
      <c r="A155" s="25"/>
      <c r="B155" s="61"/>
      <c r="C155" s="25"/>
      <c r="D155" s="64"/>
      <c r="E155" s="64"/>
      <c r="F155" s="47"/>
      <c r="G155" s="51"/>
      <c r="H155" s="24"/>
      <c r="I155" s="46"/>
      <c r="J155" s="48"/>
      <c r="K155" s="48"/>
      <c r="L155" s="52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6"/>
    </row>
    <row r="156" spans="1:30" x14ac:dyDescent="0.2">
      <c r="A156" s="25"/>
      <c r="B156" s="61"/>
      <c r="C156" s="25"/>
      <c r="D156" s="64"/>
      <c r="E156" s="64"/>
      <c r="F156" s="47"/>
      <c r="G156" s="51"/>
      <c r="H156" s="24"/>
      <c r="I156" s="46"/>
      <c r="J156" s="48"/>
      <c r="K156" s="48"/>
      <c r="L156" s="52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6"/>
    </row>
    <row r="157" spans="1:30" x14ac:dyDescent="0.2">
      <c r="A157" s="25"/>
      <c r="B157" s="61"/>
      <c r="C157" s="25"/>
      <c r="D157" s="64"/>
      <c r="E157" s="64"/>
      <c r="F157" s="47"/>
      <c r="G157" s="51"/>
      <c r="H157" s="24"/>
      <c r="I157" s="46"/>
      <c r="J157" s="48"/>
      <c r="K157" s="48"/>
      <c r="L157" s="52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6"/>
    </row>
    <row r="158" spans="1:30" x14ac:dyDescent="0.2">
      <c r="A158" s="25"/>
      <c r="B158" s="61"/>
      <c r="C158" s="25"/>
      <c r="D158" s="64"/>
      <c r="E158" s="64"/>
      <c r="F158" s="47"/>
      <c r="G158" s="51"/>
      <c r="H158" s="24"/>
      <c r="I158" s="46"/>
      <c r="J158" s="48"/>
      <c r="K158" s="48"/>
      <c r="L158" s="52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6"/>
    </row>
    <row r="159" spans="1:30" x14ac:dyDescent="0.2">
      <c r="A159" s="25"/>
      <c r="B159" s="61"/>
      <c r="C159" s="25"/>
      <c r="D159" s="64"/>
      <c r="E159" s="64"/>
      <c r="F159" s="47"/>
      <c r="G159" s="51"/>
      <c r="H159" s="24"/>
      <c r="I159" s="46"/>
      <c r="J159" s="48"/>
      <c r="K159" s="48"/>
      <c r="L159" s="52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6"/>
    </row>
    <row r="160" spans="1:30" x14ac:dyDescent="0.2">
      <c r="A160" s="25"/>
      <c r="B160" s="61"/>
      <c r="C160" s="25"/>
      <c r="D160" s="64"/>
      <c r="E160" s="64"/>
      <c r="F160" s="47"/>
      <c r="G160" s="51"/>
      <c r="H160" s="24"/>
      <c r="I160" s="46"/>
      <c r="J160" s="48"/>
      <c r="K160" s="48"/>
      <c r="L160" s="52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6"/>
    </row>
    <row r="161" spans="1:30" x14ac:dyDescent="0.2">
      <c r="A161" s="25"/>
      <c r="B161" s="61"/>
      <c r="C161" s="25"/>
      <c r="D161" s="64"/>
      <c r="E161" s="64"/>
      <c r="F161" s="47"/>
      <c r="G161" s="51"/>
      <c r="H161" s="24"/>
      <c r="I161" s="46"/>
      <c r="J161" s="48"/>
      <c r="K161" s="48"/>
      <c r="L161" s="52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6"/>
    </row>
    <row r="162" spans="1:30" x14ac:dyDescent="0.2">
      <c r="A162" s="25"/>
      <c r="B162" s="61"/>
      <c r="C162" s="25"/>
      <c r="D162" s="64"/>
      <c r="E162" s="64"/>
      <c r="F162" s="47"/>
      <c r="G162" s="51"/>
      <c r="H162" s="24"/>
      <c r="I162" s="46"/>
      <c r="J162" s="48"/>
      <c r="K162" s="48"/>
      <c r="L162" s="52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6"/>
    </row>
    <row r="163" spans="1:30" x14ac:dyDescent="0.2">
      <c r="A163" s="25"/>
      <c r="B163" s="61"/>
      <c r="C163" s="25"/>
      <c r="D163" s="64"/>
      <c r="E163" s="64"/>
      <c r="AD163" s="46"/>
    </row>
    <row r="164" spans="1:30" x14ac:dyDescent="0.2">
      <c r="A164" s="25"/>
      <c r="B164" s="61"/>
      <c r="C164" s="25"/>
      <c r="D164" s="64"/>
      <c r="E164" s="64"/>
      <c r="AD164" s="46"/>
    </row>
    <row r="165" spans="1:30" x14ac:dyDescent="0.2">
      <c r="A165" s="25"/>
      <c r="B165" s="61"/>
      <c r="C165" s="25"/>
      <c r="D165" s="64"/>
      <c r="E165" s="64"/>
      <c r="F165" s="66"/>
      <c r="G165" s="66"/>
      <c r="H165" s="48"/>
      <c r="I165" s="47"/>
      <c r="J165" s="48"/>
      <c r="K165" s="48"/>
      <c r="L165" s="48"/>
      <c r="M165" s="46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6"/>
    </row>
    <row r="166" spans="1:30" x14ac:dyDescent="0.2">
      <c r="A166" s="25"/>
      <c r="B166" s="61"/>
      <c r="C166" s="25"/>
      <c r="D166" s="64"/>
      <c r="E166" s="64"/>
      <c r="F166" s="57"/>
      <c r="G166" s="57"/>
      <c r="H166" s="67"/>
      <c r="I166" s="5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8"/>
      <c r="V166" s="67"/>
      <c r="W166" s="67"/>
      <c r="X166" s="67"/>
      <c r="Y166" s="67"/>
      <c r="Z166" s="67"/>
      <c r="AA166" s="68"/>
      <c r="AB166" s="67"/>
      <c r="AC166" s="69"/>
      <c r="AD166" s="67"/>
    </row>
    <row r="167" spans="1:30" x14ac:dyDescent="0.2">
      <c r="A167" s="25"/>
      <c r="B167" s="61"/>
      <c r="C167" s="25"/>
      <c r="D167" s="64"/>
      <c r="E167" s="64"/>
      <c r="F167" s="57"/>
      <c r="G167" s="57"/>
      <c r="H167" s="67"/>
      <c r="I167" s="5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8"/>
      <c r="V167" s="67"/>
      <c r="W167" s="67"/>
      <c r="X167" s="67"/>
      <c r="Y167" s="67"/>
      <c r="Z167" s="67"/>
      <c r="AA167" s="68"/>
      <c r="AB167" s="67"/>
      <c r="AC167" s="69"/>
      <c r="AD167" s="67"/>
    </row>
    <row r="168" spans="1:30" x14ac:dyDescent="0.2">
      <c r="A168" s="25"/>
      <c r="B168" s="61"/>
      <c r="C168" s="25"/>
      <c r="D168" s="64"/>
      <c r="E168" s="64"/>
      <c r="F168" s="57"/>
      <c r="G168" s="57"/>
      <c r="H168" s="67"/>
      <c r="I168" s="5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8"/>
      <c r="V168" s="67"/>
      <c r="W168" s="67"/>
      <c r="X168" s="67"/>
      <c r="Y168" s="67"/>
      <c r="Z168" s="67"/>
      <c r="AA168" s="68"/>
      <c r="AB168" s="67"/>
      <c r="AC168" s="69"/>
      <c r="AD168" s="67"/>
    </row>
    <row r="169" spans="1:30" x14ac:dyDescent="0.2">
      <c r="A169" s="25"/>
      <c r="B169" s="61"/>
      <c r="C169" s="25"/>
      <c r="D169" s="64"/>
      <c r="E169" s="64"/>
      <c r="F169" s="57"/>
      <c r="G169" s="57"/>
      <c r="H169" s="67"/>
      <c r="I169" s="5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8"/>
      <c r="V169" s="67"/>
      <c r="W169" s="67"/>
      <c r="X169" s="67"/>
      <c r="Y169" s="67"/>
      <c r="Z169" s="67"/>
      <c r="AA169" s="68"/>
      <c r="AB169" s="67"/>
      <c r="AC169" s="69"/>
      <c r="AD169" s="67"/>
    </row>
    <row r="170" spans="1:30" x14ac:dyDescent="0.2">
      <c r="A170" s="25"/>
      <c r="B170" s="61"/>
      <c r="C170" s="25"/>
      <c r="D170" s="64"/>
      <c r="E170" s="64"/>
      <c r="F170" s="57"/>
      <c r="G170" s="57"/>
      <c r="H170" s="67"/>
      <c r="I170" s="5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8"/>
      <c r="V170" s="67"/>
      <c r="W170" s="67"/>
      <c r="X170" s="67"/>
      <c r="Y170" s="67"/>
      <c r="Z170" s="67"/>
      <c r="AA170" s="68"/>
      <c r="AB170" s="67"/>
      <c r="AC170" s="69"/>
      <c r="AD170" s="67"/>
    </row>
    <row r="171" spans="1:30" x14ac:dyDescent="0.2">
      <c r="A171" s="25"/>
      <c r="B171" s="61"/>
      <c r="C171" s="25"/>
      <c r="D171" s="64"/>
      <c r="E171" s="64"/>
      <c r="F171" s="57"/>
      <c r="G171" s="57"/>
      <c r="H171" s="67"/>
      <c r="I171" s="5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8"/>
      <c r="V171" s="67"/>
      <c r="W171" s="67"/>
      <c r="X171" s="67"/>
      <c r="Y171" s="67"/>
      <c r="Z171" s="67"/>
      <c r="AA171" s="68"/>
      <c r="AB171" s="67"/>
      <c r="AC171" s="69"/>
      <c r="AD171" s="67"/>
    </row>
    <row r="172" spans="1:30" x14ac:dyDescent="0.2">
      <c r="A172" s="25"/>
      <c r="B172" s="61"/>
      <c r="C172" s="25"/>
      <c r="D172" s="64"/>
      <c r="E172" s="64"/>
      <c r="F172" s="57"/>
      <c r="G172" s="57"/>
      <c r="H172" s="67"/>
      <c r="I172" s="5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8"/>
      <c r="V172" s="67"/>
      <c r="W172" s="67"/>
      <c r="X172" s="67"/>
      <c r="Y172" s="67"/>
      <c r="Z172" s="67"/>
      <c r="AA172" s="68"/>
      <c r="AB172" s="67"/>
      <c r="AC172" s="69"/>
      <c r="AD172" s="67"/>
    </row>
    <row r="173" spans="1:30" x14ac:dyDescent="0.2">
      <c r="A173" s="25"/>
      <c r="B173" s="61"/>
      <c r="C173" s="25"/>
      <c r="D173" s="64"/>
      <c r="E173" s="64"/>
      <c r="F173" s="57"/>
      <c r="G173" s="57"/>
      <c r="H173" s="67"/>
      <c r="I173" s="5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8"/>
      <c r="V173" s="67"/>
      <c r="W173" s="67"/>
      <c r="X173" s="67"/>
      <c r="Y173" s="67"/>
      <c r="Z173" s="67"/>
      <c r="AA173" s="68"/>
      <c r="AB173" s="67"/>
      <c r="AC173" s="69"/>
      <c r="AD173" s="67"/>
    </row>
    <row r="174" spans="1:30" x14ac:dyDescent="0.2">
      <c r="A174" s="25"/>
      <c r="B174" s="61"/>
      <c r="C174" s="25"/>
      <c r="D174" s="64"/>
      <c r="E174" s="64"/>
      <c r="F174" s="57"/>
      <c r="G174" s="57"/>
      <c r="H174" s="67"/>
      <c r="I174" s="5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8"/>
      <c r="V174" s="67"/>
      <c r="W174" s="67"/>
      <c r="X174" s="67"/>
      <c r="Y174" s="67"/>
      <c r="Z174" s="67"/>
      <c r="AA174" s="68"/>
      <c r="AB174" s="67"/>
      <c r="AC174" s="69"/>
      <c r="AD174" s="67"/>
    </row>
    <row r="175" spans="1:30" x14ac:dyDescent="0.2">
      <c r="A175" s="25"/>
      <c r="B175" s="61"/>
      <c r="C175" s="25"/>
      <c r="D175" s="64"/>
      <c r="E175" s="70"/>
      <c r="F175" s="57"/>
      <c r="G175" s="57"/>
      <c r="H175" s="67"/>
      <c r="I175" s="5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8"/>
      <c r="V175" s="67"/>
      <c r="W175" s="67"/>
      <c r="X175" s="67"/>
      <c r="Y175" s="67"/>
      <c r="Z175" s="67"/>
      <c r="AA175" s="68"/>
      <c r="AB175" s="67"/>
      <c r="AC175" s="69"/>
      <c r="AD175" s="67"/>
    </row>
    <row r="176" spans="1:30" x14ac:dyDescent="0.2">
      <c r="B176" s="25"/>
      <c r="D176" s="70"/>
      <c r="E176" s="24"/>
      <c r="F176" s="57"/>
      <c r="G176" s="57"/>
      <c r="H176" s="67"/>
      <c r="I176" s="5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8"/>
      <c r="V176" s="67"/>
      <c r="W176" s="67"/>
      <c r="X176" s="67"/>
      <c r="Y176" s="67"/>
      <c r="Z176" s="67"/>
      <c r="AA176" s="68"/>
      <c r="AB176" s="67"/>
      <c r="AC176" s="69"/>
      <c r="AD176" s="67"/>
    </row>
    <row r="177" spans="4:30" x14ac:dyDescent="0.2">
      <c r="D177" s="24"/>
      <c r="E177" s="24"/>
      <c r="F177" s="57"/>
      <c r="G177" s="57"/>
      <c r="H177" s="67"/>
      <c r="I177" s="5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8"/>
      <c r="V177" s="67"/>
      <c r="W177" s="67"/>
      <c r="X177" s="67"/>
      <c r="Y177" s="67"/>
      <c r="Z177" s="67"/>
      <c r="AA177" s="68"/>
      <c r="AB177" s="67"/>
      <c r="AC177" s="69"/>
      <c r="AD177" s="67"/>
    </row>
    <row r="178" spans="4:30" x14ac:dyDescent="0.2">
      <c r="D178" s="24"/>
      <c r="E178" s="24"/>
      <c r="F178" s="57"/>
      <c r="G178" s="57"/>
      <c r="H178" s="67"/>
      <c r="I178" s="5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8"/>
      <c r="V178" s="67"/>
      <c r="W178" s="67"/>
      <c r="X178" s="67"/>
      <c r="Y178" s="67"/>
      <c r="Z178" s="67"/>
      <c r="AA178" s="68"/>
      <c r="AB178" s="67"/>
      <c r="AC178" s="69"/>
      <c r="AD178" s="67"/>
    </row>
    <row r="179" spans="4:30" x14ac:dyDescent="0.2">
      <c r="D179" s="24"/>
      <c r="E179" s="24"/>
      <c r="F179" s="57"/>
      <c r="G179" s="57"/>
      <c r="H179" s="67"/>
      <c r="I179" s="5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8"/>
      <c r="V179" s="67"/>
      <c r="W179" s="67"/>
      <c r="X179" s="67"/>
      <c r="Y179" s="67"/>
      <c r="Z179" s="67"/>
      <c r="AA179" s="68"/>
      <c r="AB179" s="67"/>
      <c r="AC179" s="69"/>
      <c r="AD179" s="67"/>
    </row>
    <row r="180" spans="4:30" x14ac:dyDescent="0.2">
      <c r="D180" s="24"/>
      <c r="E180" s="24"/>
      <c r="F180" s="57"/>
      <c r="G180" s="57"/>
      <c r="H180" s="67"/>
      <c r="I180" s="5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8"/>
      <c r="V180" s="67"/>
      <c r="W180" s="67"/>
      <c r="X180" s="67"/>
      <c r="Y180" s="67"/>
      <c r="Z180" s="67"/>
      <c r="AA180" s="68"/>
      <c r="AB180" s="67"/>
      <c r="AC180" s="69"/>
      <c r="AD180" s="67"/>
    </row>
    <row r="181" spans="4:30" x14ac:dyDescent="0.2">
      <c r="D181" s="24"/>
      <c r="E181" s="24"/>
      <c r="F181" s="57"/>
      <c r="G181" s="57"/>
      <c r="H181" s="67"/>
      <c r="I181" s="5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8"/>
      <c r="V181" s="67"/>
      <c r="W181" s="67"/>
      <c r="X181" s="67"/>
      <c r="Y181" s="67"/>
      <c r="Z181" s="67"/>
      <c r="AA181" s="68"/>
      <c r="AB181" s="67"/>
      <c r="AC181" s="69"/>
      <c r="AD181" s="67"/>
    </row>
    <row r="182" spans="4:30" x14ac:dyDescent="0.2">
      <c r="D182" s="24"/>
      <c r="E182" s="24"/>
      <c r="F182" s="57"/>
      <c r="G182" s="57"/>
      <c r="H182" s="67"/>
      <c r="I182" s="5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8"/>
      <c r="AB182" s="67"/>
      <c r="AC182" s="69"/>
      <c r="AD182" s="67"/>
    </row>
    <row r="183" spans="4:30" x14ac:dyDescent="0.2">
      <c r="D183" s="24"/>
      <c r="E183" s="24"/>
      <c r="F183" s="57"/>
      <c r="G183" s="57"/>
      <c r="H183" s="67"/>
      <c r="I183" s="5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8"/>
      <c r="AB183" s="67"/>
      <c r="AC183" s="69"/>
      <c r="AD183" s="67"/>
    </row>
    <row r="184" spans="4:30" x14ac:dyDescent="0.2">
      <c r="D184" s="24"/>
      <c r="E184" s="24"/>
      <c r="F184" s="57"/>
      <c r="G184" s="57"/>
      <c r="H184" s="67"/>
      <c r="I184" s="5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8"/>
      <c r="AB184" s="67"/>
      <c r="AC184" s="69"/>
      <c r="AD184" s="67"/>
    </row>
    <row r="185" spans="4:30" x14ac:dyDescent="0.2">
      <c r="D185" s="24"/>
      <c r="E185" s="24"/>
      <c r="F185" s="60"/>
      <c r="G185" s="60"/>
      <c r="H185" s="60"/>
      <c r="I185" s="71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7"/>
      <c r="X185" s="67"/>
      <c r="Y185" s="67"/>
      <c r="Z185" s="67"/>
      <c r="AA185" s="68"/>
      <c r="AB185" s="67"/>
      <c r="AC185" s="69"/>
      <c r="AD185" s="67"/>
    </row>
    <row r="186" spans="4:30" x14ac:dyDescent="0.2">
      <c r="D186" s="24"/>
      <c r="F186" s="60"/>
      <c r="G186" s="62"/>
      <c r="H186" s="60"/>
      <c r="I186" s="58"/>
      <c r="J186" s="62"/>
      <c r="K186" s="62"/>
      <c r="L186" s="60"/>
      <c r="M186" s="62"/>
      <c r="N186" s="60"/>
      <c r="O186" s="60"/>
      <c r="P186" s="60"/>
      <c r="Q186" s="60"/>
      <c r="R186" s="60"/>
      <c r="S186" s="60"/>
      <c r="T186" s="60"/>
      <c r="U186" s="60"/>
      <c r="V186" s="60"/>
      <c r="W186" s="67"/>
      <c r="X186" s="67"/>
      <c r="Y186" s="67"/>
      <c r="Z186" s="67"/>
      <c r="AA186" s="68"/>
      <c r="AB186" s="67"/>
      <c r="AC186" s="69"/>
      <c r="AD186" s="67"/>
    </row>
    <row r="187" spans="4:30" x14ac:dyDescent="0.2">
      <c r="F187" s="64"/>
      <c r="G187" s="62"/>
      <c r="H187" s="60"/>
      <c r="I187" s="58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7"/>
      <c r="X187" s="67"/>
      <c r="Y187" s="67"/>
      <c r="Z187" s="67"/>
      <c r="AA187" s="68"/>
      <c r="AB187" s="67"/>
      <c r="AC187" s="69"/>
      <c r="AD187" s="67"/>
    </row>
    <row r="188" spans="4:30" x14ac:dyDescent="0.2">
      <c r="F188" s="64"/>
      <c r="G188" s="62"/>
      <c r="H188" s="60"/>
      <c r="I188" s="58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7"/>
      <c r="X188" s="67"/>
      <c r="Y188" s="67"/>
      <c r="Z188" s="67"/>
      <c r="AA188" s="68"/>
      <c r="AB188" s="67"/>
      <c r="AC188" s="69"/>
      <c r="AD188" s="67"/>
    </row>
    <row r="189" spans="4:30" x14ac:dyDescent="0.2">
      <c r="F189" s="64"/>
      <c r="G189" s="62"/>
      <c r="H189" s="60"/>
      <c r="I189" s="58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7"/>
      <c r="X189" s="67"/>
      <c r="Y189" s="67"/>
      <c r="Z189" s="67"/>
      <c r="AA189" s="68"/>
      <c r="AB189" s="67"/>
      <c r="AC189" s="69"/>
      <c r="AD189" s="67"/>
    </row>
    <row r="190" spans="4:30" x14ac:dyDescent="0.2">
      <c r="F190" s="64"/>
      <c r="G190" s="62"/>
      <c r="H190" s="60"/>
      <c r="I190" s="58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7"/>
      <c r="X190" s="67"/>
      <c r="Y190" s="67"/>
      <c r="Z190" s="67"/>
      <c r="AA190" s="68"/>
      <c r="AB190" s="67"/>
      <c r="AC190" s="69"/>
      <c r="AD190" s="67"/>
    </row>
    <row r="191" spans="4:30" x14ac:dyDescent="0.2">
      <c r="F191" s="64"/>
      <c r="G191" s="62"/>
      <c r="H191" s="60"/>
      <c r="I191" s="58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7"/>
      <c r="X191" s="67"/>
      <c r="Y191" s="67"/>
      <c r="Z191" s="67"/>
      <c r="AA191" s="68"/>
      <c r="AB191" s="67"/>
      <c r="AC191" s="69"/>
      <c r="AD191" s="67"/>
    </row>
    <row r="192" spans="4:30" x14ac:dyDescent="0.2">
      <c r="F192" s="64"/>
      <c r="G192" s="62"/>
      <c r="H192" s="60"/>
      <c r="I192" s="58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7"/>
      <c r="X192" s="67"/>
      <c r="Y192" s="67"/>
      <c r="Z192" s="67"/>
      <c r="AA192" s="68"/>
      <c r="AB192" s="67"/>
      <c r="AC192" s="69"/>
      <c r="AD192" s="67"/>
    </row>
    <row r="193" spans="6:30" x14ac:dyDescent="0.2">
      <c r="F193" s="64"/>
      <c r="G193" s="62"/>
      <c r="H193" s="60"/>
      <c r="I193" s="58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7"/>
      <c r="X193" s="67"/>
      <c r="Y193" s="67"/>
      <c r="Z193" s="67"/>
      <c r="AA193" s="68"/>
      <c r="AB193" s="67"/>
      <c r="AC193" s="69"/>
      <c r="AD193" s="67"/>
    </row>
    <row r="194" spans="6:30" x14ac:dyDescent="0.2">
      <c r="F194" s="64"/>
      <c r="G194" s="62"/>
      <c r="H194" s="60"/>
      <c r="I194" s="58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7"/>
      <c r="X194" s="67"/>
      <c r="Y194" s="67"/>
      <c r="Z194" s="67"/>
      <c r="AA194" s="68"/>
      <c r="AB194" s="67"/>
      <c r="AC194" s="69"/>
      <c r="AD194" s="67"/>
    </row>
    <row r="195" spans="6:30" x14ac:dyDescent="0.2">
      <c r="F195" s="64"/>
      <c r="G195" s="62"/>
      <c r="H195" s="60"/>
      <c r="I195" s="58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7"/>
      <c r="X195" s="67"/>
      <c r="Y195" s="67"/>
      <c r="Z195" s="67"/>
      <c r="AA195" s="68"/>
      <c r="AB195" s="67"/>
      <c r="AC195" s="69"/>
      <c r="AD195" s="67"/>
    </row>
    <row r="196" spans="6:30" x14ac:dyDescent="0.2">
      <c r="F196" s="64"/>
      <c r="G196" s="62"/>
      <c r="H196" s="60"/>
      <c r="I196" s="58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7"/>
      <c r="X196" s="67"/>
      <c r="Y196" s="67"/>
      <c r="Z196" s="67"/>
      <c r="AA196" s="68"/>
      <c r="AB196" s="67"/>
      <c r="AC196" s="69"/>
      <c r="AD196" s="67"/>
    </row>
    <row r="197" spans="6:30" x14ac:dyDescent="0.2">
      <c r="F197" s="64"/>
      <c r="G197" s="62"/>
      <c r="H197" s="60"/>
      <c r="I197" s="58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7"/>
      <c r="X197" s="67"/>
      <c r="Y197" s="67"/>
      <c r="Z197" s="67"/>
      <c r="AA197" s="68"/>
      <c r="AB197" s="67"/>
      <c r="AC197" s="69"/>
      <c r="AD197" s="67"/>
    </row>
    <row r="198" spans="6:30" x14ac:dyDescent="0.2">
      <c r="F198" s="64"/>
      <c r="G198" s="62"/>
      <c r="H198" s="60"/>
      <c r="I198" s="58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7"/>
      <c r="X198" s="67"/>
      <c r="Y198" s="67"/>
      <c r="Z198" s="67"/>
      <c r="AA198" s="68"/>
      <c r="AB198" s="67"/>
      <c r="AC198" s="69"/>
      <c r="AD198" s="67"/>
    </row>
    <row r="199" spans="6:30" x14ac:dyDescent="0.2">
      <c r="F199" s="64"/>
      <c r="G199" s="62"/>
      <c r="H199" s="60"/>
      <c r="I199" s="58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7"/>
      <c r="X199" s="67"/>
      <c r="Y199" s="67"/>
      <c r="Z199" s="67"/>
      <c r="AA199" s="68"/>
      <c r="AB199" s="67"/>
      <c r="AC199" s="69"/>
      <c r="AD199" s="67"/>
    </row>
    <row r="200" spans="6:30" x14ac:dyDescent="0.2">
      <c r="F200" s="64"/>
      <c r="G200" s="62"/>
      <c r="H200" s="60"/>
      <c r="I200" s="58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7"/>
      <c r="X200" s="67"/>
      <c r="Y200" s="67"/>
      <c r="Z200" s="67"/>
      <c r="AA200" s="68"/>
      <c r="AB200" s="67"/>
      <c r="AC200" s="69"/>
      <c r="AD200" s="67"/>
    </row>
    <row r="201" spans="6:30" x14ac:dyDescent="0.2">
      <c r="F201" s="64"/>
      <c r="G201" s="64"/>
      <c r="H201" s="60"/>
      <c r="I201" s="64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7"/>
      <c r="X201" s="67"/>
      <c r="Y201" s="67"/>
      <c r="Z201" s="67"/>
      <c r="AA201" s="68"/>
      <c r="AB201" s="67"/>
      <c r="AC201" s="69"/>
      <c r="AD201" s="67"/>
    </row>
    <row r="202" spans="6:30" x14ac:dyDescent="0.2">
      <c r="F202" s="64"/>
      <c r="G202" s="64"/>
      <c r="H202" s="60"/>
      <c r="I202" s="57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7"/>
      <c r="X202" s="67"/>
      <c r="Y202" s="67"/>
      <c r="Z202" s="67"/>
      <c r="AA202" s="68"/>
      <c r="AB202" s="67"/>
      <c r="AC202" s="69"/>
      <c r="AD202" s="67"/>
    </row>
    <row r="203" spans="6:30" x14ac:dyDescent="0.2">
      <c r="F203" s="64"/>
      <c r="G203" s="64"/>
      <c r="H203" s="60"/>
      <c r="I203" s="57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7"/>
      <c r="X203" s="67"/>
      <c r="Y203" s="67"/>
      <c r="Z203" s="67"/>
      <c r="AA203" s="68"/>
      <c r="AB203" s="67"/>
      <c r="AC203" s="69"/>
      <c r="AD203" s="67"/>
    </row>
    <row r="204" spans="6:30" x14ac:dyDescent="0.2">
      <c r="F204" s="64"/>
      <c r="G204" s="64"/>
      <c r="H204" s="60"/>
      <c r="I204" s="57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7"/>
      <c r="X204" s="67"/>
      <c r="Y204" s="67"/>
      <c r="Z204" s="67"/>
      <c r="AA204" s="68"/>
      <c r="AB204" s="67"/>
      <c r="AC204" s="69"/>
      <c r="AD204" s="67"/>
    </row>
    <row r="205" spans="6:30" x14ac:dyDescent="0.2">
      <c r="F205" s="64"/>
      <c r="G205" s="64"/>
      <c r="H205" s="60"/>
      <c r="I205" s="57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7"/>
      <c r="X205" s="67"/>
      <c r="Y205" s="67"/>
      <c r="Z205" s="67"/>
      <c r="AA205" s="68"/>
      <c r="AB205" s="67"/>
      <c r="AC205" s="69"/>
      <c r="AD205" s="67"/>
    </row>
    <row r="206" spans="6:30" x14ac:dyDescent="0.2">
      <c r="F206" s="64"/>
      <c r="G206" s="64"/>
      <c r="H206" s="60"/>
      <c r="I206" s="57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7"/>
      <c r="X206" s="67"/>
      <c r="Y206" s="67"/>
      <c r="Z206" s="67"/>
      <c r="AA206" s="68"/>
      <c r="AB206" s="67"/>
      <c r="AC206" s="69"/>
      <c r="AD206" s="67"/>
    </row>
    <row r="207" spans="6:30" x14ac:dyDescent="0.2">
      <c r="F207" s="64"/>
      <c r="G207" s="64"/>
      <c r="H207" s="60"/>
      <c r="I207" s="57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7"/>
      <c r="X207" s="67"/>
      <c r="Y207" s="67"/>
      <c r="Z207" s="67"/>
      <c r="AA207" s="68"/>
      <c r="AB207" s="67"/>
      <c r="AC207" s="69"/>
      <c r="AD207" s="67"/>
    </row>
    <row r="208" spans="6:30" x14ac:dyDescent="0.2">
      <c r="F208" s="64"/>
      <c r="G208" s="64"/>
      <c r="H208" s="60"/>
      <c r="I208" s="57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7"/>
      <c r="X208" s="67"/>
      <c r="Y208" s="67"/>
      <c r="Z208" s="67"/>
      <c r="AA208" s="68"/>
      <c r="AB208" s="67"/>
      <c r="AC208" s="69"/>
      <c r="AD208" s="67"/>
    </row>
    <row r="209" spans="6:30" x14ac:dyDescent="0.2">
      <c r="F209" s="64"/>
      <c r="G209" s="64"/>
      <c r="H209" s="60"/>
      <c r="I209" s="57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7"/>
      <c r="X209" s="67"/>
      <c r="Y209" s="67"/>
      <c r="Z209" s="67"/>
      <c r="AA209" s="68"/>
      <c r="AB209" s="67"/>
      <c r="AC209" s="69"/>
      <c r="AD209" s="67"/>
    </row>
    <row r="210" spans="6:30" x14ac:dyDescent="0.2">
      <c r="F210" s="64"/>
      <c r="G210" s="64"/>
      <c r="H210" s="60"/>
      <c r="I210" s="57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7"/>
      <c r="X210" s="67"/>
      <c r="Y210" s="67"/>
      <c r="Z210" s="67"/>
      <c r="AA210" s="68"/>
      <c r="AB210" s="67"/>
      <c r="AC210" s="69"/>
      <c r="AD210" s="67"/>
    </row>
    <row r="211" spans="6:30" x14ac:dyDescent="0.2">
      <c r="F211" s="64"/>
      <c r="G211" s="64"/>
      <c r="H211" s="60"/>
      <c r="I211" s="57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7"/>
      <c r="X211" s="67"/>
      <c r="Y211" s="67"/>
      <c r="Z211" s="67"/>
      <c r="AA211" s="68"/>
      <c r="AB211" s="67"/>
      <c r="AC211" s="69"/>
      <c r="AD211" s="67"/>
    </row>
    <row r="212" spans="6:30" x14ac:dyDescent="0.2">
      <c r="F212" s="64"/>
      <c r="G212" s="64"/>
      <c r="H212" s="60"/>
      <c r="I212" s="57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7"/>
      <c r="X212" s="67"/>
      <c r="Y212" s="67"/>
      <c r="Z212" s="67"/>
      <c r="AA212" s="68"/>
      <c r="AB212" s="67"/>
      <c r="AC212" s="69"/>
      <c r="AD212" s="67"/>
    </row>
    <row r="213" spans="6:30" x14ac:dyDescent="0.2">
      <c r="F213" s="64"/>
      <c r="G213" s="64"/>
      <c r="H213" s="60"/>
      <c r="I213" s="57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7"/>
      <c r="X213" s="67"/>
      <c r="Y213" s="67"/>
      <c r="Z213" s="67"/>
      <c r="AA213" s="68"/>
      <c r="AB213" s="67"/>
      <c r="AC213" s="69"/>
      <c r="AD213" s="67"/>
    </row>
    <row r="214" spans="6:30" x14ac:dyDescent="0.2">
      <c r="F214" s="64"/>
      <c r="G214" s="64"/>
      <c r="H214" s="60"/>
      <c r="I214" s="57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7"/>
      <c r="X214" s="67"/>
      <c r="Y214" s="67"/>
      <c r="Z214" s="67"/>
      <c r="AA214" s="68"/>
      <c r="AB214" s="67"/>
      <c r="AC214" s="69"/>
      <c r="AD214" s="67"/>
    </row>
    <row r="215" spans="6:30" x14ac:dyDescent="0.2">
      <c r="F215" s="64"/>
      <c r="G215" s="64"/>
      <c r="H215" s="60"/>
      <c r="I215" s="57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7"/>
      <c r="X215" s="67"/>
      <c r="Y215" s="67"/>
      <c r="Z215" s="67"/>
      <c r="AA215" s="68"/>
      <c r="AB215" s="67"/>
      <c r="AC215" s="69"/>
      <c r="AD215" s="67"/>
    </row>
    <row r="216" spans="6:30" x14ac:dyDescent="0.2">
      <c r="F216" s="64"/>
      <c r="G216" s="64"/>
      <c r="H216" s="60"/>
      <c r="I216" s="57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7"/>
      <c r="X216" s="67"/>
      <c r="Y216" s="67"/>
      <c r="Z216" s="67"/>
      <c r="AA216" s="68"/>
      <c r="AB216" s="67"/>
      <c r="AC216" s="69"/>
      <c r="AD216" s="67"/>
    </row>
    <row r="217" spans="6:30" x14ac:dyDescent="0.2">
      <c r="F217" s="64"/>
      <c r="G217" s="64"/>
      <c r="H217" s="60"/>
      <c r="I217" s="57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7"/>
      <c r="X217" s="67"/>
      <c r="Y217" s="67"/>
      <c r="Z217" s="67"/>
      <c r="AA217" s="68"/>
      <c r="AB217" s="67"/>
      <c r="AC217" s="69"/>
      <c r="AD217" s="67"/>
    </row>
    <row r="218" spans="6:30" x14ac:dyDescent="0.2">
      <c r="F218" s="64"/>
      <c r="G218" s="64"/>
      <c r="H218" s="60"/>
      <c r="I218" s="57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7"/>
      <c r="X218" s="67"/>
      <c r="Y218" s="67"/>
      <c r="Z218" s="67"/>
      <c r="AA218" s="68"/>
      <c r="AB218" s="67"/>
      <c r="AC218" s="69"/>
      <c r="AD218" s="67"/>
    </row>
    <row r="219" spans="6:30" x14ac:dyDescent="0.2">
      <c r="F219" s="64"/>
      <c r="G219" s="64"/>
      <c r="H219" s="60"/>
      <c r="I219" s="57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7"/>
      <c r="X219" s="67"/>
      <c r="Y219" s="67"/>
      <c r="Z219" s="67"/>
      <c r="AA219" s="68"/>
      <c r="AB219" s="67"/>
      <c r="AC219" s="69"/>
      <c r="AD219" s="67"/>
    </row>
    <row r="220" spans="6:30" x14ac:dyDescent="0.2">
      <c r="F220" s="64"/>
      <c r="G220" s="64"/>
      <c r="H220" s="60"/>
      <c r="I220" s="57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7"/>
      <c r="X220" s="67"/>
      <c r="Y220" s="67"/>
      <c r="Z220" s="67"/>
      <c r="AA220" s="68"/>
      <c r="AB220" s="67"/>
      <c r="AC220" s="69"/>
      <c r="AD220" s="67"/>
    </row>
    <row r="221" spans="6:30" x14ac:dyDescent="0.2">
      <c r="F221" s="64"/>
      <c r="G221" s="64"/>
      <c r="H221" s="60"/>
      <c r="I221" s="57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7"/>
      <c r="X221" s="67"/>
      <c r="Y221" s="67"/>
      <c r="Z221" s="67"/>
      <c r="AA221" s="68"/>
      <c r="AB221" s="67"/>
      <c r="AC221" s="69"/>
      <c r="AD221" s="67"/>
    </row>
    <row r="222" spans="6:30" x14ac:dyDescent="0.2">
      <c r="F222" s="64"/>
      <c r="G222" s="64"/>
      <c r="H222" s="60"/>
      <c r="I222" s="57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7"/>
      <c r="X222" s="67"/>
      <c r="Y222" s="67"/>
      <c r="Z222" s="67"/>
      <c r="AA222" s="68"/>
      <c r="AB222" s="67"/>
      <c r="AC222" s="69"/>
      <c r="AD222" s="67"/>
    </row>
    <row r="223" spans="6:30" x14ac:dyDescent="0.2">
      <c r="F223" s="64"/>
      <c r="G223" s="64"/>
      <c r="H223" s="60"/>
      <c r="I223" s="57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7"/>
      <c r="X223" s="67"/>
      <c r="Y223" s="67"/>
      <c r="Z223" s="67"/>
      <c r="AA223" s="68"/>
      <c r="AB223" s="67"/>
      <c r="AC223" s="69"/>
      <c r="AD223" s="67"/>
    </row>
    <row r="224" spans="6:30" x14ac:dyDescent="0.2">
      <c r="F224" s="64"/>
      <c r="G224" s="64"/>
      <c r="H224" s="60"/>
      <c r="I224" s="57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7"/>
      <c r="X224" s="67"/>
      <c r="Y224" s="67"/>
      <c r="Z224" s="67"/>
      <c r="AA224" s="68"/>
      <c r="AB224" s="67"/>
      <c r="AC224" s="69"/>
      <c r="AD224" s="67"/>
    </row>
    <row r="225" spans="6:30" x14ac:dyDescent="0.2">
      <c r="F225" s="64"/>
      <c r="G225" s="64"/>
      <c r="H225" s="60"/>
      <c r="I225" s="57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7"/>
      <c r="X225" s="67"/>
      <c r="Y225" s="67"/>
      <c r="Z225" s="67"/>
      <c r="AA225" s="68"/>
      <c r="AB225" s="67"/>
      <c r="AC225" s="69"/>
      <c r="AD225" s="67"/>
    </row>
    <row r="226" spans="6:30" x14ac:dyDescent="0.2">
      <c r="F226" s="64"/>
      <c r="G226" s="64"/>
      <c r="H226" s="60"/>
      <c r="I226" s="57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7"/>
      <c r="X226" s="67"/>
      <c r="Y226" s="67"/>
      <c r="Z226" s="67"/>
      <c r="AA226" s="68"/>
      <c r="AB226" s="67"/>
      <c r="AC226" s="69"/>
      <c r="AD226" s="67"/>
    </row>
    <row r="227" spans="6:30" x14ac:dyDescent="0.2">
      <c r="F227" s="64"/>
      <c r="G227" s="64"/>
      <c r="H227" s="60"/>
      <c r="I227" s="57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7"/>
      <c r="X227" s="67"/>
      <c r="Y227" s="67"/>
      <c r="Z227" s="67"/>
      <c r="AA227" s="68"/>
      <c r="AB227" s="67"/>
      <c r="AC227" s="69"/>
      <c r="AD227" s="67"/>
    </row>
    <row r="228" spans="6:30" x14ac:dyDescent="0.2">
      <c r="F228" s="64"/>
      <c r="G228" s="64"/>
      <c r="H228" s="60"/>
      <c r="I228" s="57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7"/>
      <c r="X228" s="67"/>
      <c r="Y228" s="67"/>
      <c r="Z228" s="67"/>
      <c r="AA228" s="68"/>
      <c r="AB228" s="67"/>
      <c r="AC228" s="69"/>
      <c r="AD228" s="67"/>
    </row>
    <row r="229" spans="6:30" x14ac:dyDescent="0.2">
      <c r="F229" s="64"/>
      <c r="G229" s="64"/>
      <c r="H229" s="60"/>
      <c r="I229" s="57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7"/>
      <c r="X229" s="67"/>
      <c r="Y229" s="67"/>
      <c r="Z229" s="67"/>
      <c r="AA229" s="68"/>
      <c r="AB229" s="67"/>
      <c r="AC229" s="69"/>
      <c r="AD229" s="67"/>
    </row>
    <row r="230" spans="6:30" x14ac:dyDescent="0.2">
      <c r="F230" s="64"/>
      <c r="G230" s="64"/>
      <c r="H230" s="60"/>
      <c r="I230" s="57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7"/>
      <c r="X230" s="67"/>
      <c r="Y230" s="67"/>
      <c r="Z230" s="67"/>
      <c r="AA230" s="68"/>
      <c r="AB230" s="67"/>
      <c r="AC230" s="69"/>
      <c r="AD230" s="67"/>
    </row>
    <row r="231" spans="6:30" x14ac:dyDescent="0.2">
      <c r="F231" s="64"/>
      <c r="G231" s="64"/>
      <c r="H231" s="60"/>
      <c r="I231" s="57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7"/>
      <c r="X231" s="67"/>
      <c r="Y231" s="67"/>
      <c r="Z231" s="67"/>
      <c r="AA231" s="68"/>
      <c r="AB231" s="67"/>
      <c r="AC231" s="69"/>
      <c r="AD231" s="67"/>
    </row>
    <row r="232" spans="6:30" x14ac:dyDescent="0.2">
      <c r="F232" s="64"/>
      <c r="G232" s="64"/>
      <c r="H232" s="60"/>
      <c r="I232" s="57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7"/>
      <c r="X232" s="67"/>
      <c r="Y232" s="67"/>
      <c r="Z232" s="67"/>
      <c r="AA232" s="68"/>
      <c r="AB232" s="67"/>
      <c r="AC232" s="69"/>
      <c r="AD232" s="67"/>
    </row>
    <row r="233" spans="6:30" x14ac:dyDescent="0.2">
      <c r="F233" s="64"/>
      <c r="G233" s="64"/>
      <c r="H233" s="60"/>
      <c r="I233" s="57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7"/>
      <c r="X233" s="67"/>
      <c r="Y233" s="67"/>
      <c r="Z233" s="67"/>
      <c r="AA233" s="68"/>
      <c r="AB233" s="67"/>
      <c r="AC233" s="69"/>
      <c r="AD233" s="67"/>
    </row>
    <row r="234" spans="6:30" x14ac:dyDescent="0.2">
      <c r="F234" s="64"/>
      <c r="G234" s="64"/>
      <c r="H234" s="60"/>
      <c r="I234" s="57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7"/>
      <c r="X234" s="67"/>
      <c r="Y234" s="67"/>
      <c r="Z234" s="67"/>
      <c r="AA234" s="68"/>
      <c r="AB234" s="67"/>
      <c r="AC234" s="69"/>
      <c r="AD234" s="67"/>
    </row>
    <row r="235" spans="6:30" x14ac:dyDescent="0.2">
      <c r="F235" s="64"/>
      <c r="G235" s="64"/>
      <c r="H235" s="60"/>
      <c r="I235" s="57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7"/>
      <c r="X235" s="67"/>
      <c r="Y235" s="67"/>
      <c r="Z235" s="67"/>
      <c r="AA235" s="68"/>
      <c r="AB235" s="67"/>
      <c r="AC235" s="69"/>
      <c r="AD235" s="67"/>
    </row>
    <row r="236" spans="6:30" x14ac:dyDescent="0.2">
      <c r="F236" s="64"/>
      <c r="G236" s="64"/>
      <c r="H236" s="60"/>
      <c r="I236" s="57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7"/>
      <c r="X236" s="67"/>
      <c r="Y236" s="67"/>
      <c r="Z236" s="67"/>
      <c r="AA236" s="68"/>
      <c r="AB236" s="67"/>
      <c r="AC236" s="69"/>
      <c r="AD236" s="67"/>
    </row>
    <row r="237" spans="6:30" x14ac:dyDescent="0.2">
      <c r="F237" s="70"/>
      <c r="G237" s="70"/>
      <c r="H237" s="25"/>
      <c r="I237" s="72"/>
      <c r="J237" s="25"/>
      <c r="K237" s="25"/>
      <c r="L237" s="25"/>
    </row>
    <row r="238" spans="6:30" x14ac:dyDescent="0.2">
      <c r="F238" s="24"/>
      <c r="G238" s="24"/>
    </row>
    <row r="239" spans="6:30" x14ac:dyDescent="0.2">
      <c r="F239" s="24"/>
      <c r="G239" s="24"/>
    </row>
    <row r="240" spans="6:30" x14ac:dyDescent="0.2">
      <c r="F240" s="24"/>
      <c r="G240" s="24"/>
    </row>
    <row r="241" spans="6:7" x14ac:dyDescent="0.2">
      <c r="F241" s="24"/>
      <c r="G241" s="24"/>
    </row>
    <row r="242" spans="6:7" x14ac:dyDescent="0.2">
      <c r="F242" s="24"/>
      <c r="G242" s="24"/>
    </row>
    <row r="243" spans="6:7" x14ac:dyDescent="0.2">
      <c r="F243" s="24"/>
      <c r="G243" s="24"/>
    </row>
    <row r="244" spans="6:7" x14ac:dyDescent="0.2">
      <c r="F244" s="24"/>
      <c r="G244" s="24"/>
    </row>
    <row r="245" spans="6:7" x14ac:dyDescent="0.2">
      <c r="F245" s="24"/>
      <c r="G245" s="24"/>
    </row>
    <row r="246" spans="6:7" x14ac:dyDescent="0.2">
      <c r="F246" s="24"/>
      <c r="G246" s="24"/>
    </row>
    <row r="247" spans="6:7" x14ac:dyDescent="0.2">
      <c r="F247" s="24"/>
      <c r="G247" s="24"/>
    </row>
  </sheetData>
  <autoFilter ref="A2:AD77" xr:uid="{00000000-0001-0000-0100-000000000000}">
    <sortState xmlns:xlrd2="http://schemas.microsoft.com/office/spreadsheetml/2017/richdata2" ref="A3:AD73">
      <sortCondition ref="A2:A73"/>
    </sortState>
  </autoFilter>
  <printOptions gridLines="1"/>
  <pageMargins left="0.23622047244094491" right="0.23622047244094491" top="0.74803149606299213" bottom="0.74803149606299213" header="0.31496062992125984" footer="0.31496062992125984"/>
  <pageSetup paperSize="9" scale="37" fitToHeight="3" orientation="landscape" r:id="rId1"/>
  <headerFooter>
    <oddHeader>&amp;L&amp;"Times New Roman,Bold"&amp;12ASKAM AND IRELETH PARISH COUNCIL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receipts and payments book</vt:lpstr>
      <vt:lpstr>'receipts and payments book'!Print_Area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Bircher</dc:creator>
  <cp:lastModifiedBy>Matthew Bircher</cp:lastModifiedBy>
  <dcterms:created xsi:type="dcterms:W3CDTF">2026-06-11T10:09:19Z</dcterms:created>
  <dcterms:modified xsi:type="dcterms:W3CDTF">2026-06-11T10:09:31Z</dcterms:modified>
</cp:coreProperties>
</file>